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osz\Documents\2018\Haditorna\"/>
    </mc:Choice>
  </mc:AlternateContent>
  <bookViews>
    <workbookView xWindow="0" yWindow="0" windowWidth="23040" windowHeight="9192"/>
  </bookViews>
  <sheets>
    <sheet name="Értékelő tábla" sheetId="1" r:id="rId1"/>
    <sheet name="időrend 36 csapat" sheetId="2" r:id="rId2"/>
    <sheet name="járőrlapok" sheetId="3" r:id="rId3"/>
    <sheet name="Váltóverseny kódok" sheetId="4" r:id="rId4"/>
    <sheet name="Értékelő lap" sheetId="5" r:id="rId5"/>
  </sheets>
  <definedNames>
    <definedName name="_xlnm._FilterDatabase" localSheetId="0" hidden="1">'Értékelő tábla'!$A$5:$AZ$45</definedName>
    <definedName name="_xlnm.Print_Titles" localSheetId="0">'Értékelő tábla'!$1:$5</definedName>
    <definedName name="_xlnm.Print_Area" localSheetId="0">'Értékelő tábla'!$A$4:$AX$45</definedName>
    <definedName name="_xlnm.Print_Area" localSheetId="1">'időrend 36 csapat'!$A$1:$U$26</definedName>
    <definedName name="_xlnm.Print_Area" localSheetId="2">járőrlapok!$A$1:$K$17</definedName>
  </definedNames>
  <calcPr calcId="162913"/>
</workbook>
</file>

<file path=xl/calcChain.xml><?xml version="1.0" encoding="utf-8"?>
<calcChain xmlns="http://schemas.openxmlformats.org/spreadsheetml/2006/main">
  <c r="E17" i="3" l="1"/>
  <c r="K14" i="3"/>
  <c r="E14" i="3"/>
  <c r="B14" i="3"/>
  <c r="E8" i="3"/>
  <c r="K5" i="3"/>
  <c r="E5" i="3"/>
  <c r="B5" i="3"/>
</calcChain>
</file>

<file path=xl/sharedStrings.xml><?xml version="1.0" encoding="utf-8"?>
<sst xmlns="http://schemas.openxmlformats.org/spreadsheetml/2006/main" count="456" uniqueCount="197">
  <si>
    <t>Rsz.</t>
  </si>
  <si>
    <t>Csapat neve</t>
  </si>
  <si>
    <t>Tájfutás</t>
  </si>
  <si>
    <t>Lövészet</t>
  </si>
  <si>
    <t>Kgr. dobás</t>
  </si>
  <si>
    <t>Akadály</t>
  </si>
  <si>
    <t>Eü. Feladat</t>
  </si>
  <si>
    <t>Össz. pont</t>
  </si>
  <si>
    <t>Hiba</t>
  </si>
  <si>
    <t>Idő</t>
  </si>
  <si>
    <t>szorzat</t>
  </si>
  <si>
    <t>Hely</t>
  </si>
  <si>
    <t>Pont</t>
  </si>
  <si>
    <t>HADITORNA CSAPATVERSENY 2013</t>
  </si>
  <si>
    <t>IDŐREND</t>
  </si>
  <si>
    <t>Pákozd, 2014. szeptember 26.</t>
  </si>
  <si>
    <t>TECHNIKAI ÉRTEKEZLET</t>
  </si>
  <si>
    <t>MEGNYITÓ</t>
  </si>
  <si>
    <t>Feladatok</t>
  </si>
  <si>
    <t>Eü. Ismeretek</t>
  </si>
  <si>
    <t>Akadálypálya</t>
  </si>
  <si>
    <t>Kézigránát célba dobás</t>
  </si>
  <si>
    <t>Evezés</t>
  </si>
  <si>
    <t>1. FORDULÓ</t>
  </si>
  <si>
    <t>Rajtszám</t>
  </si>
  <si>
    <t>X</t>
  </si>
  <si>
    <t>EBÉD</t>
  </si>
  <si>
    <t>TECHNIKAI SZÜNET</t>
  </si>
  <si>
    <t>2. FORDULÓ</t>
  </si>
  <si>
    <t>TÁJÉKOZÓDÁSI VÁLTÓ CSAPATVERSENY</t>
  </si>
  <si>
    <t>EREDMÉNYHiRDETÉS</t>
  </si>
  <si>
    <t>Gátépítés</t>
  </si>
  <si>
    <t>EÜ. Ismeretek</t>
  </si>
  <si>
    <t>Kgr dobás</t>
  </si>
  <si>
    <t>1. pálya</t>
  </si>
  <si>
    <t>2. pálya</t>
  </si>
  <si>
    <t>3. pálya</t>
  </si>
  <si>
    <t>4. pálya</t>
  </si>
  <si>
    <t>ÉRTÉKELŐ LAP</t>
  </si>
  <si>
    <t>. állomás</t>
  </si>
  <si>
    <t>Fsz.</t>
  </si>
  <si>
    <t>RAJTSZÁM</t>
  </si>
  <si>
    <t>Hiba / Találat</t>
  </si>
  <si>
    <t>1.</t>
  </si>
  <si>
    <t>19.</t>
  </si>
  <si>
    <t>2.</t>
  </si>
  <si>
    <t>20.</t>
  </si>
  <si>
    <t>3.</t>
  </si>
  <si>
    <t>21.</t>
  </si>
  <si>
    <t>4.</t>
  </si>
  <si>
    <t>22.</t>
  </si>
  <si>
    <t>5.</t>
  </si>
  <si>
    <t>23.</t>
  </si>
  <si>
    <t>6.</t>
  </si>
  <si>
    <t>24.</t>
  </si>
  <si>
    <t>7.</t>
  </si>
  <si>
    <t>25.</t>
  </si>
  <si>
    <t>8.</t>
  </si>
  <si>
    <t>26.</t>
  </si>
  <si>
    <t>9.</t>
  </si>
  <si>
    <t>27.</t>
  </si>
  <si>
    <t>10.</t>
  </si>
  <si>
    <t>28.</t>
  </si>
  <si>
    <t>11.</t>
  </si>
  <si>
    <t>29.</t>
  </si>
  <si>
    <t>12.</t>
  </si>
  <si>
    <t>30.</t>
  </si>
  <si>
    <t>13.</t>
  </si>
  <si>
    <t>31.</t>
  </si>
  <si>
    <t>14.</t>
  </si>
  <si>
    <t>32.</t>
  </si>
  <si>
    <t>15.</t>
  </si>
  <si>
    <t>33.</t>
  </si>
  <si>
    <t>16.</t>
  </si>
  <si>
    <t>34.</t>
  </si>
  <si>
    <t>17.</t>
  </si>
  <si>
    <t>35.</t>
  </si>
  <si>
    <t>18.</t>
  </si>
  <si>
    <t>36.</t>
  </si>
  <si>
    <t>37.</t>
  </si>
  <si>
    <t>38.</t>
  </si>
  <si>
    <t>39.</t>
  </si>
  <si>
    <t>40.</t>
  </si>
  <si>
    <t>Mátrix</t>
  </si>
  <si>
    <t>pont</t>
  </si>
  <si>
    <t>idő</t>
  </si>
  <si>
    <t>találat</t>
  </si>
  <si>
    <t>hiba</t>
  </si>
  <si>
    <t>holt 2</t>
  </si>
  <si>
    <t>holt 3</t>
  </si>
  <si>
    <t>holt 4</t>
  </si>
  <si>
    <t>holt 5</t>
  </si>
  <si>
    <t>holt 6</t>
  </si>
  <si>
    <t>Kalandorok</t>
  </si>
  <si>
    <t>Iskola</t>
  </si>
  <si>
    <t>Csapatnév</t>
  </si>
  <si>
    <t>F</t>
  </si>
  <si>
    <t>V</t>
  </si>
  <si>
    <t>Kat.</t>
  </si>
  <si>
    <t>Csapatvezető</t>
  </si>
  <si>
    <t>Elérhetőség</t>
  </si>
  <si>
    <t>Csapattagok</t>
  </si>
  <si>
    <t>Össz. Hely</t>
  </si>
  <si>
    <t>Tiszta menetidő - lánybónusz</t>
  </si>
  <si>
    <t>Lánybónusz ó:p:m</t>
  </si>
  <si>
    <t>Futott idő   ó:p:m</t>
  </si>
  <si>
    <t>Idő   ó:p:m</t>
  </si>
  <si>
    <t>Idő  p,m</t>
  </si>
  <si>
    <t>idő   p,m</t>
  </si>
  <si>
    <t>idő  p,m</t>
  </si>
  <si>
    <t>Idő   p,m</t>
  </si>
  <si>
    <t>SI</t>
  </si>
  <si>
    <t>A:E:U</t>
  </si>
  <si>
    <t>Találat</t>
  </si>
  <si>
    <t>holt 7</t>
  </si>
  <si>
    <t>Árvíz</t>
  </si>
  <si>
    <t>Róka</t>
  </si>
  <si>
    <t>Íjászat</t>
  </si>
  <si>
    <t>Kratochvil Károly Honvéd Középiskola és Koll.  III. csapat</t>
  </si>
  <si>
    <t>Mezőtúri Református Kollégium, Gimnázium, Szakgimnázium, II. csapat</t>
  </si>
  <si>
    <t>Szakképzési Centrum Kecskemét " Fury"</t>
  </si>
  <si>
    <t>Kratochvil Károly Honvéd Középiskola és Koll.  I. csapat</t>
  </si>
  <si>
    <t>Türr István Gimnázium és Kollégium Pápa</t>
  </si>
  <si>
    <t xml:space="preserve">Pillér Csongor, Kovács Kristóf, Virstlein Dominik, Kiss Dávid </t>
  </si>
  <si>
    <t>Fodor Noémi, Vágán Nikolett, Farkas Szintia Szabina, Tímár Nikolett</t>
  </si>
  <si>
    <t>Kratochvil Károly Honvéd Középiskola és Koll.  II. csapat</t>
  </si>
  <si>
    <t>Balogh Ádám, Mándoki Balázs, Bónis Ádám, Kellner Zalán</t>
  </si>
  <si>
    <t xml:space="preserve">Pécsi SZC II. Béla Gimnáziuma, Szakgimnáziuma,Szakközépiskolája és Kollégiuma  </t>
  </si>
  <si>
    <t>Bakó József Klaudió, Fóris Martin Patrik, Helt Ede, Kálmán Gábor, tartalék: Magyar Balázs</t>
  </si>
  <si>
    <t>Székesfehérvár Széchenyi</t>
  </si>
  <si>
    <t>Faller Jenő SZKI "Honvédkadet II"</t>
  </si>
  <si>
    <t>Székesfehérvári Kodolányi János Gimnázium és Szakgimnázium</t>
  </si>
  <si>
    <t>Szakképzési Centrum Kecskemét " First"</t>
  </si>
  <si>
    <t>Mezőtúri Református Kollégium, Gimnázium, Szakgimnázium, I. csapat</t>
  </si>
  <si>
    <t>Szakképzési Centrum Kecskemét " Feláldozhatók"</t>
  </si>
  <si>
    <t>Kardos Richard, Polyák Marcel, Bakai István, Szikora Péter</t>
  </si>
  <si>
    <t>Bukovics Ferenc, Dávid Szabina, Pataki Timea, Domján Vivien</t>
  </si>
  <si>
    <t>Füri Bálint,Végh Attila Edvin, Rakoncza Péter, Rakvács Eszter Viktória</t>
  </si>
  <si>
    <t>Horváth Bence, Szabó Zoltán, Hegyi Árpád, Suha Gábor</t>
  </si>
  <si>
    <t>Debreceni Gergő, Horvát Máté, Marton Krisztián, Fenyvesi Szilveszter</t>
  </si>
  <si>
    <t>Komlói Nagy László Gimnázium II.</t>
  </si>
  <si>
    <t>Faller Jenő SZKI " Honvédkadet" I.</t>
  </si>
  <si>
    <t>Mezőtúri Református Kollégium, Gimnázium, Szakgimnázium, III. csapat</t>
  </si>
  <si>
    <t>Komlói Nagy László Gimnázium I.</t>
  </si>
  <si>
    <t>MRK I.</t>
  </si>
  <si>
    <t>Kada Dániel, Lakatos Zsolt, Bihari Zoltán, Kósa Attila         </t>
  </si>
  <si>
    <t>2108819</t>
  </si>
  <si>
    <t>Izsold Barbara,  Bíró Patrik, Tessényi Donát, Kerek Angéla Fruzsina   </t>
  </si>
  <si>
    <t>MRK III.</t>
  </si>
  <si>
    <t>MRK II.</t>
  </si>
  <si>
    <t>Túlélők</t>
  </si>
  <si>
    <t xml:space="preserve">Németh Mercedes, Bella Barbara, Szilágyi Léna, Kovács Réka     </t>
  </si>
  <si>
    <t>Szuper Heros</t>
  </si>
  <si>
    <t>Karli Zsófia, Bárány András, Csepeli Dominik, Orosz Gergő</t>
  </si>
  <si>
    <t>Faller Jenő SZKI " Honvédkadet" III.</t>
  </si>
  <si>
    <t>Zima Bence, Maros Martin, Leitner Szabolcs, Kajdi Botond</t>
  </si>
  <si>
    <t>Méhes Roland, Szeredi Marcell, Pálinkás Bálint, Pongor Norber</t>
  </si>
  <si>
    <t>Nemes Tibor, Dózsa Bálint, Németh Szilveszter, Pap Dániel</t>
  </si>
  <si>
    <t>Kossuth Zsuzsanna Szakgimnázium Egeri Szakképző Centrum</t>
  </si>
  <si>
    <t>Egri SC</t>
  </si>
  <si>
    <t>NagyLászló I.</t>
  </si>
  <si>
    <t>NagyLászló II.</t>
  </si>
  <si>
    <t>Csepregi József, Kovácsevics István, Mánya Fanni, Tullner Árpád</t>
  </si>
  <si>
    <t>Vörös Tigrisek</t>
  </si>
  <si>
    <t>Bélások</t>
  </si>
  <si>
    <t xml:space="preserve">Balogh Bea, Vastag Péter, Orsós László, Horváth Krisztián  </t>
  </si>
  <si>
    <t>Kratochvil III.</t>
  </si>
  <si>
    <t>Fury</t>
  </si>
  <si>
    <t>Kratochvil I.</t>
  </si>
  <si>
    <t>Kratochvil II.</t>
  </si>
  <si>
    <t>Kodo</t>
  </si>
  <si>
    <t>Feláldozhatók</t>
  </si>
  <si>
    <t>First</t>
  </si>
  <si>
    <t>L</t>
  </si>
  <si>
    <t>Széchenyi</t>
  </si>
  <si>
    <t>Setét Attila, Nagy Ákos, Nagy Ádám, Darázs Máté</t>
  </si>
  <si>
    <t>HONVÉDELMI JÁRŐRVERSENY 2018. szeptember 26. PÁKOZD</t>
  </si>
  <si>
    <t>2108809</t>
  </si>
  <si>
    <t>2108815</t>
  </si>
  <si>
    <t>2108818</t>
  </si>
  <si>
    <t>2108814</t>
  </si>
  <si>
    <t>2108813</t>
  </si>
  <si>
    <t>2108817</t>
  </si>
  <si>
    <t>2108801</t>
  </si>
  <si>
    <t>2108800</t>
  </si>
  <si>
    <t>2108804</t>
  </si>
  <si>
    <t>2108816</t>
  </si>
  <si>
    <t>2108812</t>
  </si>
  <si>
    <t>2108805</t>
  </si>
  <si>
    <t>2108811</t>
  </si>
  <si>
    <t>2108806</t>
  </si>
  <si>
    <t>2108799</t>
  </si>
  <si>
    <t>DQ</t>
  </si>
  <si>
    <t>2108802</t>
  </si>
  <si>
    <t>2108807</t>
  </si>
  <si>
    <t>2108803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</si>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</sst>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h]:mm:ss;@"/>
    <numFmt numFmtId="165" formatCode="0.0"/>
    <numFmt numFmtId="166" formatCode="h:mm;@"/>
    <numFmt numFmtId="167" formatCode="mm:ss.0;@"/>
    <numFmt numFmtId="168" formatCode="mm:ss.00"/>
  </numFmts>
  <fonts count="25" x14ac:knownFonts="1">
    <font>
      <sz val="10"/>
      <color rgb="FF000000"/>
      <name val="Arial"/>
      <charset val="1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2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2"/>
      <color indexed="8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8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50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rgb="FFFF0000"/>
        <bgColor indexed="8"/>
      </patternFill>
    </fill>
  </fills>
  <borders count="126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/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/>
    <xf numFmtId="0" fontId="1" fillId="0" borderId="7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/>
    </xf>
    <xf numFmtId="0" fontId="3" fillId="5" borderId="12" xfId="0" applyNumberFormat="1" applyFont="1" applyFill="1" applyBorder="1" applyAlignment="1">
      <alignment horizontal="center" vertical="center" wrapText="1"/>
    </xf>
    <xf numFmtId="0" fontId="3" fillId="5" borderId="0" xfId="0" applyNumberFormat="1" applyFont="1" applyFill="1" applyBorder="1" applyAlignment="1">
      <alignment horizontal="center" vertical="center" wrapText="1"/>
    </xf>
    <xf numFmtId="0" fontId="2" fillId="5" borderId="0" xfId="0" applyNumberFormat="1" applyFont="1" applyFill="1" applyBorder="1" applyAlignment="1"/>
    <xf numFmtId="0" fontId="4" fillId="5" borderId="13" xfId="0" applyNumberFormat="1" applyFont="1" applyFill="1" applyBorder="1" applyAlignment="1">
      <alignment horizontal="center" vertical="center" wrapText="1"/>
    </xf>
    <xf numFmtId="0" fontId="1" fillId="5" borderId="0" xfId="0" applyNumberFormat="1" applyFont="1" applyFill="1" applyBorder="1" applyAlignment="1">
      <alignment horizontal="center" vertical="center" wrapText="1"/>
    </xf>
    <xf numFmtId="0" fontId="5" fillId="5" borderId="0" xfId="0" applyNumberFormat="1" applyFont="1" applyFill="1" applyBorder="1" applyAlignment="1"/>
    <xf numFmtId="0" fontId="6" fillId="5" borderId="0" xfId="0" applyNumberFormat="1" applyFont="1" applyFill="1" applyBorder="1" applyAlignment="1">
      <alignment horizontal="center" vertical="center" wrapText="1"/>
    </xf>
    <xf numFmtId="0" fontId="6" fillId="5" borderId="9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 wrapText="1"/>
    </xf>
    <xf numFmtId="0" fontId="3" fillId="5" borderId="15" xfId="0" applyNumberFormat="1" applyFont="1" applyFill="1" applyBorder="1" applyAlignment="1">
      <alignment horizontal="center" vertical="center" wrapText="1"/>
    </xf>
    <xf numFmtId="0" fontId="1" fillId="5" borderId="14" xfId="0" applyNumberFormat="1" applyFont="1" applyFill="1" applyBorder="1" applyAlignment="1">
      <alignment horizontal="center" vertical="center" wrapText="1"/>
    </xf>
    <xf numFmtId="2" fontId="1" fillId="5" borderId="16" xfId="0" applyNumberFormat="1" applyFont="1" applyFill="1" applyBorder="1" applyAlignment="1">
      <alignment horizontal="center" vertical="center" wrapText="1"/>
    </xf>
    <xf numFmtId="0" fontId="3" fillId="5" borderId="17" xfId="0" applyNumberFormat="1" applyFont="1" applyFill="1" applyBorder="1" applyAlignment="1">
      <alignment horizontal="center" vertical="center" wrapText="1"/>
    </xf>
    <xf numFmtId="0" fontId="2" fillId="5" borderId="18" xfId="0" applyNumberFormat="1" applyFont="1" applyFill="1" applyBorder="1" applyAlignment="1"/>
    <xf numFmtId="0" fontId="1" fillId="5" borderId="16" xfId="0" applyNumberFormat="1" applyFont="1" applyFill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/>
    </xf>
    <xf numFmtId="20" fontId="3" fillId="6" borderId="5" xfId="0" applyNumberFormat="1" applyFont="1" applyFill="1" applyBorder="1" applyAlignment="1">
      <alignment vertical="center"/>
    </xf>
    <xf numFmtId="20" fontId="3" fillId="7" borderId="5" xfId="0" applyNumberFormat="1" applyFont="1" applyFill="1" applyBorder="1" applyAlignment="1">
      <alignment vertical="center"/>
    </xf>
    <xf numFmtId="20" fontId="7" fillId="0" borderId="5" xfId="0" applyNumberFormat="1" applyFont="1" applyFill="1" applyBorder="1" applyAlignment="1">
      <alignment horizontal="center"/>
    </xf>
    <xf numFmtId="20" fontId="1" fillId="2" borderId="5" xfId="0" applyNumberFormat="1" applyFont="1" applyFill="1" applyBorder="1" applyAlignment="1">
      <alignment horizontal="center"/>
    </xf>
    <xf numFmtId="20" fontId="1" fillId="0" borderId="5" xfId="0" applyNumberFormat="1" applyFont="1" applyFill="1" applyBorder="1" applyAlignment="1"/>
    <xf numFmtId="20" fontId="1" fillId="6" borderId="5" xfId="0" applyNumberFormat="1" applyFont="1" applyFill="1" applyBorder="1" applyAlignment="1">
      <alignment horizontal="center"/>
    </xf>
    <xf numFmtId="20" fontId="1" fillId="7" borderId="5" xfId="0" applyNumberFormat="1" applyFont="1" applyFill="1" applyBorder="1" applyAlignment="1">
      <alignment horizontal="center"/>
    </xf>
    <xf numFmtId="20" fontId="3" fillId="0" borderId="5" xfId="0" applyNumberFormat="1" applyFont="1" applyFill="1" applyBorder="1" applyAlignment="1">
      <alignment horizontal="center"/>
    </xf>
    <xf numFmtId="20" fontId="1" fillId="0" borderId="5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/>
    <xf numFmtId="20" fontId="1" fillId="5" borderId="5" xfId="0" applyNumberFormat="1" applyFont="1" applyFill="1" applyBorder="1" applyAlignment="1"/>
    <xf numFmtId="0" fontId="1" fillId="3" borderId="0" xfId="0" applyNumberFormat="1" applyFont="1" applyFill="1" applyBorder="1" applyAlignment="1">
      <alignment horizontal="center"/>
    </xf>
    <xf numFmtId="0" fontId="1" fillId="8" borderId="5" xfId="0" applyNumberFormat="1" applyFont="1" applyFill="1" applyBorder="1" applyAlignment="1">
      <alignment horizontal="center"/>
    </xf>
    <xf numFmtId="0" fontId="1" fillId="5" borderId="5" xfId="0" applyNumberFormat="1" applyFont="1" applyFill="1" applyBorder="1" applyAlignment="1">
      <alignment horizontal="center"/>
    </xf>
    <xf numFmtId="0" fontId="1" fillId="5" borderId="4" xfId="0" applyNumberFormat="1" applyFont="1" applyFill="1" applyBorder="1" applyAlignment="1">
      <alignment horizontal="center"/>
    </xf>
    <xf numFmtId="0" fontId="1" fillId="9" borderId="5" xfId="0" applyNumberFormat="1" applyFont="1" applyFill="1" applyBorder="1" applyAlignment="1">
      <alignment horizontal="center"/>
    </xf>
    <xf numFmtId="0" fontId="1" fillId="8" borderId="28" xfId="0" applyNumberFormat="1" applyFont="1" applyFill="1" applyBorder="1" applyAlignment="1">
      <alignment horizontal="center"/>
    </xf>
    <xf numFmtId="0" fontId="1" fillId="8" borderId="29" xfId="0" applyNumberFormat="1" applyFont="1" applyFill="1" applyBorder="1" applyAlignment="1">
      <alignment horizontal="center"/>
    </xf>
    <xf numFmtId="0" fontId="1" fillId="10" borderId="5" xfId="0" applyNumberFormat="1" applyFont="1" applyFill="1" applyBorder="1" applyAlignment="1">
      <alignment horizontal="center"/>
    </xf>
    <xf numFmtId="0" fontId="1" fillId="10" borderId="30" xfId="0" applyNumberFormat="1" applyFont="1" applyFill="1" applyBorder="1" applyAlignment="1">
      <alignment horizontal="center"/>
    </xf>
    <xf numFmtId="0" fontId="1" fillId="8" borderId="0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/>
    <xf numFmtId="0" fontId="1" fillId="0" borderId="5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/>
    <xf numFmtId="0" fontId="8" fillId="11" borderId="3" xfId="0" applyNumberFormat="1" applyFont="1" applyFill="1" applyBorder="1" applyAlignment="1">
      <alignment horizontal="center" vertical="center" wrapText="1"/>
    </xf>
    <xf numFmtId="0" fontId="8" fillId="11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/>
    <xf numFmtId="0" fontId="1" fillId="0" borderId="4" xfId="0" applyNumberFormat="1" applyFont="1" applyFill="1" applyBorder="1" applyAlignment="1"/>
    <xf numFmtId="0" fontId="8" fillId="11" borderId="31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/>
    <xf numFmtId="0" fontId="1" fillId="0" borderId="28" xfId="0" applyNumberFormat="1" applyFont="1" applyFill="1" applyBorder="1" applyAlignment="1"/>
    <xf numFmtId="0" fontId="1" fillId="0" borderId="21" xfId="0" applyNumberFormat="1" applyFont="1" applyFill="1" applyBorder="1" applyAlignment="1">
      <alignment horizontal="center"/>
    </xf>
    <xf numFmtId="0" fontId="6" fillId="11" borderId="3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/>
    <xf numFmtId="0" fontId="1" fillId="0" borderId="4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/>
    <xf numFmtId="164" fontId="1" fillId="0" borderId="59" xfId="0" applyNumberFormat="1" applyFont="1" applyFill="1" applyBorder="1" applyAlignment="1">
      <alignment horizontal="center" vertical="center" wrapText="1"/>
    </xf>
    <xf numFmtId="164" fontId="1" fillId="0" borderId="61" xfId="0" applyNumberFormat="1" applyFont="1" applyFill="1" applyBorder="1" applyAlignment="1">
      <alignment horizontal="center" vertical="center" wrapText="1"/>
    </xf>
    <xf numFmtId="165" fontId="1" fillId="0" borderId="72" xfId="0" applyNumberFormat="1" applyFont="1" applyFill="1" applyBorder="1" applyAlignment="1">
      <alignment horizontal="center" vertical="center" wrapText="1"/>
    </xf>
    <xf numFmtId="0" fontId="14" fillId="2" borderId="6" xfId="0" applyNumberFormat="1" applyFont="1" applyFill="1" applyBorder="1" applyAlignment="1">
      <alignment horizontal="center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14" fillId="2" borderId="8" xfId="0" applyNumberFormat="1" applyFont="1" applyFill="1" applyBorder="1" applyAlignment="1">
      <alignment horizontal="center" vertical="center" wrapText="1"/>
    </xf>
    <xf numFmtId="0" fontId="14" fillId="2" borderId="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164" fontId="1" fillId="0" borderId="55" xfId="0" applyNumberFormat="1" applyFont="1" applyFill="1" applyBorder="1" applyAlignment="1">
      <alignment horizontal="center" vertical="center" wrapText="1"/>
    </xf>
    <xf numFmtId="164" fontId="1" fillId="0" borderId="57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75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4" fontId="14" fillId="2" borderId="82" xfId="0" applyNumberFormat="1" applyFont="1" applyFill="1" applyBorder="1" applyAlignment="1">
      <alignment horizontal="center" vertical="center" wrapText="1"/>
    </xf>
    <xf numFmtId="0" fontId="3" fillId="2" borderId="82" xfId="0" applyNumberFormat="1" applyFont="1" applyFill="1" applyBorder="1" applyAlignment="1">
      <alignment horizontal="center" vertical="center" wrapText="1"/>
    </xf>
    <xf numFmtId="165" fontId="1" fillId="0" borderId="65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164" fontId="18" fillId="0" borderId="44" xfId="0" applyNumberFormat="1" applyFont="1" applyFill="1" applyBorder="1" applyAlignment="1">
      <alignment horizontal="left" vertical="center" wrapText="1"/>
    </xf>
    <xf numFmtId="164" fontId="19" fillId="0" borderId="45" xfId="0" applyNumberFormat="1" applyFont="1" applyFill="1" applyBorder="1" applyAlignment="1">
      <alignment horizontal="left" vertical="center" wrapText="1"/>
    </xf>
    <xf numFmtId="164" fontId="19" fillId="0" borderId="45" xfId="0" applyNumberFormat="1" applyFont="1" applyFill="1" applyBorder="1" applyAlignment="1">
      <alignment horizontal="center" vertical="center" wrapText="1"/>
    </xf>
    <xf numFmtId="164" fontId="19" fillId="0" borderId="92" xfId="0" applyNumberFormat="1" applyFont="1" applyFill="1" applyBorder="1" applyAlignment="1">
      <alignment horizontal="center" vertical="center" wrapText="1"/>
    </xf>
    <xf numFmtId="164" fontId="20" fillId="0" borderId="61" xfId="0" applyNumberFormat="1" applyFont="1" applyFill="1" applyBorder="1" applyAlignment="1">
      <alignment horizontal="center" vertical="center" wrapText="1"/>
    </xf>
    <xf numFmtId="0" fontId="20" fillId="0" borderId="62" xfId="0" applyNumberFormat="1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>
      <alignment horizontal="center" vertical="center" wrapText="1"/>
    </xf>
    <xf numFmtId="2" fontId="20" fillId="0" borderId="7" xfId="0" applyNumberFormat="1" applyFont="1" applyFill="1" applyBorder="1" applyAlignment="1">
      <alignment horizontal="center" vertical="center" wrapText="1"/>
    </xf>
    <xf numFmtId="2" fontId="20" fillId="0" borderId="19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2" fontId="20" fillId="0" borderId="21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1" fontId="20" fillId="0" borderId="14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0" fontId="16" fillId="0" borderId="67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164" fontId="17" fillId="0" borderId="5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49" fontId="17" fillId="0" borderId="73" xfId="0" applyNumberFormat="1" applyFont="1" applyFill="1" applyBorder="1" applyAlignment="1">
      <alignment horizontal="center" vertical="center" wrapText="1"/>
    </xf>
    <xf numFmtId="164" fontId="20" fillId="0" borderId="44" xfId="0" applyNumberFormat="1" applyFont="1" applyFill="1" applyBorder="1" applyAlignment="1">
      <alignment horizontal="left" vertical="center" wrapText="1"/>
    </xf>
    <xf numFmtId="164" fontId="19" fillId="0" borderId="46" xfId="0" applyNumberFormat="1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165" fontId="20" fillId="0" borderId="72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17" fillId="0" borderId="73" xfId="0" applyNumberFormat="1" applyFont="1" applyFill="1" applyBorder="1" applyAlignment="1">
      <alignment horizontal="center" vertical="center" wrapText="1"/>
    </xf>
    <xf numFmtId="164" fontId="20" fillId="0" borderId="44" xfId="0" applyNumberFormat="1" applyFont="1" applyFill="1" applyBorder="1" applyAlignment="1">
      <alignment horizontal="center" vertical="center" wrapText="1"/>
    </xf>
    <xf numFmtId="164" fontId="22" fillId="0" borderId="44" xfId="0" applyNumberFormat="1" applyFont="1" applyFill="1" applyBorder="1" applyAlignment="1">
      <alignment horizontal="left" vertical="center" wrapText="1"/>
    </xf>
    <xf numFmtId="164" fontId="20" fillId="0" borderId="66" xfId="0" applyNumberFormat="1" applyFont="1" applyFill="1" applyBorder="1" applyAlignment="1">
      <alignment horizontal="left" vertical="center" wrapText="1"/>
    </xf>
    <xf numFmtId="164" fontId="19" fillId="0" borderId="46" xfId="0" applyNumberFormat="1" applyFont="1" applyFill="1" applyBorder="1" applyAlignment="1">
      <alignment horizontal="left" vertical="center" wrapText="1"/>
    </xf>
    <xf numFmtId="20" fontId="20" fillId="0" borderId="14" xfId="0" applyNumberFormat="1" applyFont="1" applyFill="1" applyBorder="1" applyAlignment="1">
      <alignment horizontal="center" vertical="center" wrapText="1"/>
    </xf>
    <xf numFmtId="0" fontId="16" fillId="0" borderId="68" xfId="0" applyNumberFormat="1" applyFont="1" applyFill="1" applyBorder="1" applyAlignment="1">
      <alignment horizontal="center" vertical="center" wrapText="1"/>
    </xf>
    <xf numFmtId="49" fontId="17" fillId="0" borderId="69" xfId="0" applyNumberFormat="1" applyFont="1" applyFill="1" applyBorder="1" applyAlignment="1">
      <alignment horizontal="center" vertical="center" wrapText="1"/>
    </xf>
    <xf numFmtId="164" fontId="17" fillId="0" borderId="69" xfId="0" applyNumberFormat="1" applyFont="1" applyFill="1" applyBorder="1" applyAlignment="1">
      <alignment horizontal="center" vertical="center" wrapText="1"/>
    </xf>
    <xf numFmtId="49" fontId="17" fillId="0" borderId="24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164" fontId="20" fillId="0" borderId="47" xfId="0" applyNumberFormat="1" applyFont="1" applyFill="1" applyBorder="1" applyAlignment="1">
      <alignment horizontal="left" vertical="center" wrapText="1"/>
    </xf>
    <xf numFmtId="164" fontId="19" fillId="0" borderId="48" xfId="0" applyNumberFormat="1" applyFont="1" applyFill="1" applyBorder="1" applyAlignment="1">
      <alignment horizontal="left" vertical="center" wrapText="1"/>
    </xf>
    <xf numFmtId="164" fontId="19" fillId="0" borderId="49" xfId="0" applyNumberFormat="1" applyFont="1" applyFill="1" applyBorder="1" applyAlignment="1">
      <alignment horizontal="center" vertical="center" wrapText="1"/>
    </xf>
    <xf numFmtId="164" fontId="19" fillId="0" borderId="54" xfId="0" applyNumberFormat="1" applyFont="1" applyFill="1" applyBorder="1" applyAlignment="1">
      <alignment horizontal="center" vertical="center" wrapText="1"/>
    </xf>
    <xf numFmtId="164" fontId="20" fillId="0" borderId="63" xfId="0" applyNumberFormat="1" applyFont="1" applyFill="1" applyBorder="1" applyAlignment="1">
      <alignment horizontal="center" vertical="center" wrapText="1"/>
    </xf>
    <xf numFmtId="0" fontId="20" fillId="0" borderId="64" xfId="0" applyNumberFormat="1" applyFont="1" applyFill="1" applyBorder="1" applyAlignment="1">
      <alignment horizontal="center" vertical="center" wrapText="1"/>
    </xf>
    <xf numFmtId="0" fontId="20" fillId="0" borderId="23" xfId="0" applyNumberFormat="1" applyFont="1" applyFill="1" applyBorder="1" applyAlignment="1">
      <alignment horizontal="center" vertical="center" wrapText="1"/>
    </xf>
    <xf numFmtId="2" fontId="20" fillId="0" borderId="23" xfId="0" applyNumberFormat="1" applyFont="1" applyFill="1" applyBorder="1" applyAlignment="1">
      <alignment horizontal="center" vertical="center" wrapText="1"/>
    </xf>
    <xf numFmtId="2" fontId="20" fillId="0" borderId="18" xfId="0" applyNumberFormat="1" applyFont="1" applyFill="1" applyBorder="1" applyAlignment="1">
      <alignment horizontal="center" vertical="center" wrapText="1"/>
    </xf>
    <xf numFmtId="0" fontId="21" fillId="0" borderId="24" xfId="0" applyNumberFormat="1" applyFont="1" applyFill="1" applyBorder="1" applyAlignment="1">
      <alignment horizontal="center" vertical="center" wrapText="1"/>
    </xf>
    <xf numFmtId="2" fontId="20" fillId="0" borderId="25" xfId="0" applyNumberFormat="1" applyFont="1" applyFill="1" applyBorder="1" applyAlignment="1">
      <alignment horizontal="center" vertical="center" wrapText="1"/>
    </xf>
    <xf numFmtId="0" fontId="20" fillId="0" borderId="18" xfId="0" applyNumberFormat="1" applyFont="1" applyFill="1" applyBorder="1" applyAlignment="1">
      <alignment horizontal="center" vertical="center" wrapText="1"/>
    </xf>
    <xf numFmtId="0" fontId="21" fillId="0" borderId="26" xfId="0" applyNumberFormat="1" applyFont="1" applyFill="1" applyBorder="1" applyAlignment="1">
      <alignment horizontal="center" vertical="center" wrapText="1"/>
    </xf>
    <xf numFmtId="1" fontId="20" fillId="0" borderId="16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center" wrapText="1"/>
    </xf>
    <xf numFmtId="2" fontId="20" fillId="0" borderId="26" xfId="0" applyNumberFormat="1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99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87" xfId="0" applyNumberFormat="1" applyFont="1" applyFill="1" applyBorder="1" applyAlignment="1">
      <alignment horizontal="center" vertical="center" wrapText="1"/>
    </xf>
    <xf numFmtId="0" fontId="3" fillId="12" borderId="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67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33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49" fontId="23" fillId="0" borderId="5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/>
    </xf>
    <xf numFmtId="164" fontId="1" fillId="0" borderId="101" xfId="0" applyNumberFormat="1" applyFont="1" applyFill="1" applyBorder="1" applyAlignment="1">
      <alignment horizontal="center" vertical="center" wrapText="1"/>
    </xf>
    <xf numFmtId="49" fontId="1" fillId="0" borderId="101" xfId="0" applyNumberFormat="1" applyFont="1" applyFill="1" applyBorder="1" applyAlignment="1">
      <alignment horizontal="center" vertical="center" wrapText="1"/>
    </xf>
    <xf numFmtId="49" fontId="1" fillId="0" borderId="102" xfId="0" applyNumberFormat="1" applyFont="1" applyFill="1" applyBorder="1" applyAlignment="1">
      <alignment horizontal="center" vertical="center" wrapText="1"/>
    </xf>
    <xf numFmtId="164" fontId="1" fillId="0" borderId="104" xfId="0" applyNumberFormat="1" applyFont="1" applyFill="1" applyBorder="1" applyAlignment="1">
      <alignment horizontal="center" vertical="center" wrapText="1"/>
    </xf>
    <xf numFmtId="164" fontId="1" fillId="0" borderId="106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" fontId="1" fillId="0" borderId="41" xfId="0" applyNumberFormat="1" applyFont="1" applyFill="1" applyBorder="1" applyAlignment="1">
      <alignment horizontal="center" vertical="center" wrapText="1"/>
    </xf>
    <xf numFmtId="2" fontId="1" fillId="0" borderId="110" xfId="0" applyNumberFormat="1" applyFont="1" applyFill="1" applyBorder="1" applyAlignment="1">
      <alignment horizontal="center" vertical="center" wrapText="1"/>
    </xf>
    <xf numFmtId="0" fontId="1" fillId="0" borderId="111" xfId="0" applyNumberFormat="1" applyFont="1" applyFill="1" applyBorder="1" applyAlignment="1">
      <alignment horizontal="center" vertical="center" wrapText="1"/>
    </xf>
    <xf numFmtId="0" fontId="1" fillId="0" borderId="113" xfId="0" applyNumberFormat="1" applyFont="1" applyFill="1" applyBorder="1" applyAlignment="1">
      <alignment horizontal="center" vertical="center" wrapText="1"/>
    </xf>
    <xf numFmtId="165" fontId="1" fillId="0" borderId="115" xfId="0" applyNumberFormat="1" applyFont="1" applyFill="1" applyBorder="1" applyAlignment="1">
      <alignment horizontal="center" vertical="center" wrapText="1"/>
    </xf>
    <xf numFmtId="0" fontId="1" fillId="0" borderId="120" xfId="0" applyNumberFormat="1" applyFont="1" applyFill="1" applyBorder="1" applyAlignment="1">
      <alignment horizontal="center" vertical="center" wrapText="1"/>
    </xf>
    <xf numFmtId="0" fontId="1" fillId="0" borderId="121" xfId="0" applyNumberFormat="1" applyFont="1" applyFill="1" applyBorder="1" applyAlignment="1">
      <alignment horizontal="center" vertical="center" wrapText="1"/>
    </xf>
    <xf numFmtId="0" fontId="1" fillId="0" borderId="100" xfId="0" applyNumberFormat="1" applyFont="1" applyFill="1" applyBorder="1" applyAlignment="1">
      <alignment horizontal="center" vertical="center" wrapText="1"/>
    </xf>
    <xf numFmtId="164" fontId="1" fillId="0" borderId="117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65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8" xfId="0" applyNumberFormat="1" applyFont="1" applyFill="1" applyBorder="1" applyAlignment="1">
      <alignment horizontal="center" vertical="center" wrapText="1"/>
    </xf>
    <xf numFmtId="0" fontId="1" fillId="0" borderId="119" xfId="0" applyNumberFormat="1" applyFont="1" applyFill="1" applyBorder="1" applyAlignment="1">
      <alignment horizontal="center" vertical="center" wrapText="1"/>
    </xf>
    <xf numFmtId="166" fontId="1" fillId="0" borderId="7" xfId="0" applyNumberFormat="1" applyFont="1" applyFill="1" applyBorder="1" applyAlignment="1">
      <alignment horizontal="center" vertical="center" wrapText="1"/>
    </xf>
    <xf numFmtId="166" fontId="1" fillId="0" borderId="41" xfId="0" applyNumberFormat="1" applyFont="1" applyFill="1" applyBorder="1" applyAlignment="1">
      <alignment horizontal="center" vertical="center" wrapText="1"/>
    </xf>
    <xf numFmtId="166" fontId="1" fillId="0" borderId="6" xfId="0" applyNumberFormat="1" applyFont="1" applyFill="1" applyBorder="1" applyAlignment="1">
      <alignment horizontal="center" vertical="center" wrapText="1"/>
    </xf>
    <xf numFmtId="168" fontId="1" fillId="0" borderId="14" xfId="0" applyNumberFormat="1" applyFont="1" applyFill="1" applyBorder="1" applyAlignment="1">
      <alignment horizontal="center" vertical="center" wrapText="1"/>
    </xf>
    <xf numFmtId="168" fontId="1" fillId="0" borderId="108" xfId="0" applyNumberFormat="1" applyFont="1" applyFill="1" applyBorder="1" applyAlignment="1">
      <alignment horizontal="center" vertical="center" wrapText="1"/>
    </xf>
    <xf numFmtId="168" fontId="1" fillId="0" borderId="9" xfId="0" applyNumberFormat="1" applyFont="1" applyFill="1" applyBorder="1" applyAlignment="1">
      <alignment horizontal="center" vertical="center" wrapText="1"/>
    </xf>
    <xf numFmtId="47" fontId="1" fillId="0" borderId="21" xfId="0" applyNumberFormat="1" applyFont="1" applyFill="1" applyBorder="1" applyAlignment="1">
      <alignment horizontal="center" vertical="center" wrapText="1"/>
    </xf>
    <xf numFmtId="47" fontId="1" fillId="0" borderId="86" xfId="0" applyNumberFormat="1" applyFont="1" applyFill="1" applyBorder="1" applyAlignment="1">
      <alignment horizontal="center" vertical="center" wrapText="1"/>
    </xf>
    <xf numFmtId="47" fontId="1" fillId="0" borderId="5" xfId="0" applyNumberFormat="1" applyFont="1" applyFill="1" applyBorder="1" applyAlignment="1">
      <alignment horizontal="center" vertical="center" wrapText="1"/>
    </xf>
    <xf numFmtId="47" fontId="1" fillId="0" borderId="85" xfId="0" applyNumberFormat="1" applyFont="1" applyFill="1" applyBorder="1" applyAlignment="1">
      <alignment horizontal="center" vertical="center" wrapText="1"/>
    </xf>
    <xf numFmtId="47" fontId="1" fillId="0" borderId="101" xfId="0" applyNumberFormat="1" applyFont="1" applyFill="1" applyBorder="1" applyAlignment="1">
      <alignment horizontal="center" vertical="center" wrapText="1"/>
    </xf>
    <xf numFmtId="47" fontId="1" fillId="0" borderId="105" xfId="0" applyNumberFormat="1" applyFont="1" applyFill="1" applyBorder="1" applyAlignment="1">
      <alignment horizontal="center" vertical="center" wrapText="1"/>
    </xf>
    <xf numFmtId="47" fontId="1" fillId="0" borderId="3" xfId="0" applyNumberFormat="1" applyFont="1" applyFill="1" applyBorder="1" applyAlignment="1">
      <alignment horizontal="center" vertical="center" wrapText="1"/>
    </xf>
    <xf numFmtId="47" fontId="1" fillId="0" borderId="87" xfId="0" applyNumberFormat="1" applyFont="1" applyFill="1" applyBorder="1" applyAlignment="1">
      <alignment horizontal="center" vertical="center" wrapText="1"/>
    </xf>
    <xf numFmtId="47" fontId="1" fillId="0" borderId="14" xfId="0" applyNumberFormat="1" applyFont="1" applyFill="1" applyBorder="1" applyAlignment="1">
      <alignment horizontal="center" vertical="center" wrapText="1"/>
    </xf>
    <xf numFmtId="167" fontId="1" fillId="0" borderId="11" xfId="0" applyNumberFormat="1" applyFont="1" applyFill="1" applyBorder="1" applyAlignment="1">
      <alignment horizontal="center" vertical="center" wrapText="1"/>
    </xf>
    <xf numFmtId="167" fontId="1" fillId="0" borderId="112" xfId="0" applyNumberFormat="1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horizontal="center" vertical="center" wrapText="1"/>
    </xf>
    <xf numFmtId="167" fontId="1" fillId="0" borderId="21" xfId="0" applyNumberFormat="1" applyFont="1" applyFill="1" applyBorder="1" applyAlignment="1">
      <alignment horizontal="center" vertical="center" wrapText="1"/>
    </xf>
    <xf numFmtId="167" fontId="1" fillId="0" borderId="110" xfId="0" applyNumberFormat="1" applyFont="1" applyFill="1" applyBorder="1" applyAlignment="1">
      <alignment horizontal="center" vertical="center" wrapText="1"/>
    </xf>
    <xf numFmtId="167" fontId="1" fillId="0" borderId="3" xfId="0" applyNumberFormat="1" applyFont="1" applyFill="1" applyBorder="1" applyAlignment="1">
      <alignment horizontal="center" vertical="center" wrapText="1"/>
    </xf>
    <xf numFmtId="167" fontId="1" fillId="0" borderId="19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 vertical="center" wrapText="1"/>
    </xf>
    <xf numFmtId="167" fontId="1" fillId="0" borderId="8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73" xfId="0" applyNumberFormat="1" applyFont="1" applyFill="1" applyBorder="1" applyAlignment="1">
      <alignment horizontal="center" vertical="center" wrapText="1"/>
    </xf>
    <xf numFmtId="20" fontId="1" fillId="0" borderId="14" xfId="0" applyNumberFormat="1" applyFont="1" applyFill="1" applyBorder="1" applyAlignment="1">
      <alignment horizontal="center" vertical="center" wrapText="1"/>
    </xf>
    <xf numFmtId="49" fontId="1" fillId="0" borderId="103" xfId="0" applyNumberFormat="1" applyFont="1" applyFill="1" applyBorder="1" applyAlignment="1">
      <alignment horizontal="center" vertical="center" wrapText="1"/>
    </xf>
    <xf numFmtId="168" fontId="1" fillId="0" borderId="67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47" fontId="1" fillId="0" borderId="67" xfId="0" applyNumberFormat="1" applyFont="1" applyFill="1" applyBorder="1" applyAlignment="1">
      <alignment horizontal="center" vertical="center" wrapText="1"/>
    </xf>
    <xf numFmtId="0" fontId="1" fillId="0" borderId="72" xfId="0" applyNumberFormat="1" applyFont="1" applyFill="1" applyBorder="1" applyAlignment="1">
      <alignment horizontal="center" vertical="center" wrapText="1"/>
    </xf>
    <xf numFmtId="167" fontId="1" fillId="0" borderId="30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167" fontId="1" fillId="0" borderId="5" xfId="0" applyNumberFormat="1" applyFont="1" applyFill="1" applyBorder="1" applyAlignment="1">
      <alignment horizontal="center" vertical="center" wrapText="1"/>
    </xf>
    <xf numFmtId="0" fontId="1" fillId="0" borderId="42" xfId="0" applyNumberFormat="1" applyFont="1" applyFill="1" applyBorder="1" applyAlignment="1">
      <alignment horizontal="center" vertical="center" wrapText="1"/>
    </xf>
    <xf numFmtId="0" fontId="1" fillId="0" borderId="122" xfId="0" applyNumberFormat="1" applyFont="1" applyFill="1" applyBorder="1" applyAlignment="1">
      <alignment horizontal="center" vertical="center" wrapText="1"/>
    </xf>
    <xf numFmtId="167" fontId="1" fillId="0" borderId="4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02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09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0" fontId="10" fillId="0" borderId="11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86" xfId="0" applyNumberFormat="1" applyFont="1" applyFill="1" applyBorder="1" applyAlignment="1">
      <alignment horizontal="center" vertical="center" wrapText="1"/>
    </xf>
    <xf numFmtId="0" fontId="10" fillId="0" borderId="85" xfId="0" applyNumberFormat="1" applyFont="1" applyFill="1" applyBorder="1" applyAlignment="1">
      <alignment horizontal="center" vertical="center" wrapText="1"/>
    </xf>
    <xf numFmtId="0" fontId="10" fillId="0" borderId="114" xfId="0" applyNumberFormat="1" applyFont="1" applyFill="1" applyBorder="1" applyAlignment="1">
      <alignment horizontal="center" vertical="center" wrapText="1"/>
    </xf>
    <xf numFmtId="0" fontId="10" fillId="0" borderId="87" xfId="0" applyNumberFormat="1" applyFont="1" applyFill="1" applyBorder="1" applyAlignment="1">
      <alignment horizontal="center" vertical="center" wrapText="1"/>
    </xf>
    <xf numFmtId="49" fontId="1" fillId="0" borderId="74" xfId="0" applyNumberFormat="1" applyFont="1" applyFill="1" applyBorder="1" applyAlignment="1">
      <alignment horizontal="center" vertical="center" wrapText="1"/>
    </xf>
    <xf numFmtId="1" fontId="10" fillId="0" borderId="56" xfId="0" applyNumberFormat="1" applyFont="1" applyFill="1" applyBorder="1" applyAlignment="1">
      <alignment horizontal="center" vertical="center" wrapText="1"/>
    </xf>
    <xf numFmtId="1" fontId="10" fillId="0" borderId="58" xfId="0" applyNumberFormat="1" applyFont="1" applyFill="1" applyBorder="1" applyAlignment="1">
      <alignment horizontal="center" vertical="center" wrapText="1"/>
    </xf>
    <xf numFmtId="1" fontId="10" fillId="0" borderId="60" xfId="0" applyNumberFormat="1" applyFont="1" applyFill="1" applyBorder="1" applyAlignment="1">
      <alignment horizontal="center" vertical="center" wrapText="1"/>
    </xf>
    <xf numFmtId="1" fontId="10" fillId="0" borderId="62" xfId="0" applyNumberFormat="1" applyFont="1" applyFill="1" applyBorder="1" applyAlignment="1">
      <alignment horizontal="center" vertical="center" wrapText="1"/>
    </xf>
    <xf numFmtId="1" fontId="10" fillId="0" borderId="107" xfId="0" applyNumberFormat="1" applyFont="1" applyFill="1" applyBorder="1" applyAlignment="1">
      <alignment horizontal="center" vertical="center" wrapText="1"/>
    </xf>
    <xf numFmtId="1" fontId="10" fillId="0" borderId="118" xfId="0" applyNumberFormat="1" applyFont="1" applyFill="1" applyBorder="1" applyAlignment="1">
      <alignment horizontal="center" vertical="center" wrapText="1"/>
    </xf>
    <xf numFmtId="0" fontId="14" fillId="2" borderId="98" xfId="0" applyNumberFormat="1" applyFont="1" applyFill="1" applyBorder="1" applyAlignment="1">
      <alignment horizontal="left" vertical="center"/>
    </xf>
    <xf numFmtId="0" fontId="14" fillId="2" borderId="6" xfId="0" applyNumberFormat="1" applyFont="1" applyFill="1" applyBorder="1" applyAlignment="1">
      <alignment horizontal="left" vertical="center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7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/>
    <xf numFmtId="0" fontId="24" fillId="0" borderId="93" xfId="0" applyNumberFormat="1" applyFont="1" applyFill="1" applyBorder="1" applyAlignment="1">
      <alignment horizontal="center" vertical="center" wrapText="1"/>
    </xf>
    <xf numFmtId="0" fontId="24" fillId="0" borderId="94" xfId="0" applyNumberFormat="1" applyFont="1" applyFill="1" applyBorder="1" applyAlignment="1">
      <alignment horizontal="center" vertical="center" wrapText="1"/>
    </xf>
    <xf numFmtId="0" fontId="24" fillId="0" borderId="116" xfId="0" applyNumberFormat="1" applyFont="1" applyFill="1" applyBorder="1" applyAlignment="1">
      <alignment horizontal="center" vertical="center" wrapText="1"/>
    </xf>
    <xf numFmtId="0" fontId="24" fillId="0" borderId="83" xfId="0" applyNumberFormat="1" applyFont="1" applyFill="1" applyBorder="1" applyAlignment="1">
      <alignment horizontal="center" vertical="center" wrapText="1"/>
    </xf>
    <xf numFmtId="164" fontId="1" fillId="0" borderId="123" xfId="0" applyNumberFormat="1" applyFont="1" applyFill="1" applyBorder="1" applyAlignment="1">
      <alignment horizontal="center" vertical="center" wrapText="1"/>
    </xf>
    <xf numFmtId="1" fontId="10" fillId="0" borderId="124" xfId="0" applyNumberFormat="1" applyFont="1" applyFill="1" applyBorder="1" applyAlignment="1">
      <alignment horizontal="center" vertical="center" wrapText="1"/>
    </xf>
    <xf numFmtId="0" fontId="1" fillId="0" borderId="125" xfId="0" applyNumberFormat="1" applyFont="1" applyFill="1" applyBorder="1" applyAlignment="1">
      <alignment horizontal="center" vertical="center" wrapText="1"/>
    </xf>
    <xf numFmtId="166" fontId="1" fillId="0" borderId="125" xfId="0" applyNumberFormat="1" applyFont="1" applyFill="1" applyBorder="1" applyAlignment="1">
      <alignment horizontal="center" vertical="center" wrapText="1"/>
    </xf>
    <xf numFmtId="0" fontId="20" fillId="0" borderId="101" xfId="0" applyNumberFormat="1" applyFont="1" applyFill="1" applyBorder="1" applyAlignment="1">
      <alignment horizontal="center" vertical="center" wrapText="1"/>
    </xf>
    <xf numFmtId="49" fontId="20" fillId="0" borderId="10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0" fontId="1" fillId="0" borderId="108" xfId="0" applyNumberFormat="1" applyFont="1" applyFill="1" applyBorder="1" applyAlignment="1">
      <alignment horizontal="center" vertical="center" wrapText="1"/>
    </xf>
    <xf numFmtId="47" fontId="1" fillId="0" borderId="9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4" fillId="2" borderId="77" xfId="0" applyNumberFormat="1" applyFont="1" applyFill="1" applyBorder="1" applyAlignment="1">
      <alignment horizontal="center" vertical="center" wrapText="1"/>
    </xf>
    <xf numFmtId="0" fontId="3" fillId="2" borderId="76" xfId="0" applyNumberFormat="1" applyFont="1" applyFill="1" applyBorder="1" applyAlignment="1">
      <alignment horizontal="center" vertical="center" wrapText="1"/>
    </xf>
    <xf numFmtId="0" fontId="14" fillId="2" borderId="3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14" fillId="2" borderId="70" xfId="0" applyNumberFormat="1" applyFont="1" applyFill="1" applyBorder="1" applyAlignment="1">
      <alignment horizontal="center" vertical="center" wrapText="1"/>
    </xf>
    <xf numFmtId="0" fontId="14" fillId="2" borderId="74" xfId="0" applyNumberFormat="1" applyFont="1" applyFill="1" applyBorder="1" applyAlignment="1">
      <alignment horizontal="center" vertical="center" wrapText="1"/>
    </xf>
    <xf numFmtId="0" fontId="3" fillId="2" borderId="33" xfId="0" applyNumberFormat="1" applyFont="1" applyFill="1" applyBorder="1" applyAlignment="1">
      <alignment horizontal="center" vertical="center" wrapText="1"/>
    </xf>
    <xf numFmtId="0" fontId="3" fillId="2" borderId="5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74" xfId="0" applyNumberFormat="1" applyFont="1" applyFill="1" applyBorder="1" applyAlignment="1">
      <alignment horizontal="center" vertical="center" wrapText="1"/>
    </xf>
    <xf numFmtId="164" fontId="14" fillId="2" borderId="88" xfId="0" applyNumberFormat="1" applyFont="1" applyFill="1" applyBorder="1" applyAlignment="1">
      <alignment horizontal="center" vertical="center" wrapText="1"/>
    </xf>
    <xf numFmtId="164" fontId="3" fillId="2" borderId="89" xfId="0" applyNumberFormat="1" applyFont="1" applyFill="1" applyBorder="1" applyAlignment="1">
      <alignment horizontal="center" vertical="center" wrapText="1"/>
    </xf>
    <xf numFmtId="165" fontId="12" fillId="2" borderId="81" xfId="0" applyNumberFormat="1" applyFont="1" applyFill="1" applyBorder="1" applyAlignment="1">
      <alignment horizontal="center" vertical="center" wrapText="1"/>
    </xf>
    <xf numFmtId="165" fontId="12" fillId="2" borderId="83" xfId="0" applyNumberFormat="1" applyFont="1" applyFill="1" applyBorder="1" applyAlignment="1">
      <alignment horizontal="center" vertical="center" wrapText="1"/>
    </xf>
    <xf numFmtId="0" fontId="3" fillId="2" borderId="80" xfId="0" applyNumberFormat="1" applyFont="1" applyFill="1" applyBorder="1" applyAlignment="1">
      <alignment horizontal="center" vertical="center" wrapText="1"/>
    </xf>
    <xf numFmtId="0" fontId="14" fillId="2" borderId="71" xfId="0" applyNumberFormat="1" applyFont="1" applyFill="1" applyBorder="1" applyAlignment="1">
      <alignment horizontal="center" vertical="center" wrapText="1"/>
    </xf>
    <xf numFmtId="0" fontId="3" fillId="2" borderId="51" xfId="0" applyNumberFormat="1" applyFont="1" applyFill="1" applyBorder="1" applyAlignment="1">
      <alignment horizontal="center" vertical="center" wrapText="1"/>
    </xf>
    <xf numFmtId="0" fontId="3" fillId="2" borderId="78" xfId="0" applyNumberFormat="1" applyFont="1" applyFill="1" applyBorder="1" applyAlignment="1">
      <alignment horizontal="center" vertical="center" wrapText="1"/>
    </xf>
    <xf numFmtId="0" fontId="3" fillId="2" borderId="71" xfId="0" applyNumberFormat="1" applyFont="1" applyFill="1" applyBorder="1" applyAlignment="1">
      <alignment horizontal="center" vertical="center" wrapText="1"/>
    </xf>
    <xf numFmtId="0" fontId="3" fillId="2" borderId="90" xfId="0" applyNumberFormat="1" applyFont="1" applyFill="1" applyBorder="1" applyAlignment="1">
      <alignment horizontal="center" vertical="center" wrapText="1"/>
    </xf>
    <xf numFmtId="0" fontId="3" fillId="2" borderId="91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165" fontId="3" fillId="2" borderId="71" xfId="0" applyNumberFormat="1" applyFont="1" applyFill="1" applyBorder="1" applyAlignment="1">
      <alignment horizontal="center" vertical="center" wrapText="1"/>
    </xf>
    <xf numFmtId="165" fontId="3" fillId="2" borderId="65" xfId="0" applyNumberFormat="1" applyFont="1" applyFill="1" applyBorder="1" applyAlignment="1">
      <alignment horizontal="center" vertical="center" wrapText="1"/>
    </xf>
    <xf numFmtId="0" fontId="14" fillId="2" borderId="80" xfId="0" applyNumberFormat="1" applyFont="1" applyFill="1" applyBorder="1" applyAlignment="1">
      <alignment horizontal="center" vertical="center" wrapText="1"/>
    </xf>
    <xf numFmtId="0" fontId="3" fillId="2" borderId="95" xfId="0" applyNumberFormat="1" applyFont="1" applyFill="1" applyBorder="1" applyAlignment="1">
      <alignment horizontal="center" vertical="center" wrapText="1"/>
    </xf>
    <xf numFmtId="0" fontId="3" fillId="2" borderId="96" xfId="0" applyNumberFormat="1" applyFont="1" applyFill="1" applyBorder="1" applyAlignment="1">
      <alignment horizontal="center" vertical="center" wrapText="1"/>
    </xf>
    <xf numFmtId="0" fontId="3" fillId="2" borderId="97" xfId="0" applyNumberFormat="1" applyFont="1" applyFill="1" applyBorder="1" applyAlignment="1">
      <alignment horizontal="center" vertical="center" wrapText="1"/>
    </xf>
    <xf numFmtId="0" fontId="3" fillId="2" borderId="50" xfId="0" applyNumberFormat="1" applyFont="1" applyFill="1" applyBorder="1" applyAlignment="1">
      <alignment horizontal="center" vertical="center" wrapText="1"/>
    </xf>
    <xf numFmtId="0" fontId="14" fillId="2" borderId="84" xfId="0" applyNumberFormat="1" applyFont="1" applyFill="1" applyBorder="1" applyAlignment="1">
      <alignment horizontal="center" vertical="center" wrapText="1"/>
    </xf>
    <xf numFmtId="0" fontId="3" fillId="2" borderId="87" xfId="0" applyNumberFormat="1" applyFont="1" applyFill="1" applyBorder="1" applyAlignment="1">
      <alignment horizontal="center" vertical="center" wrapText="1"/>
    </xf>
    <xf numFmtId="0" fontId="3" fillId="2" borderId="79" xfId="0" applyNumberFormat="1" applyFont="1" applyFill="1" applyBorder="1" applyAlignment="1">
      <alignment horizontal="center" vertical="center" wrapText="1"/>
    </xf>
    <xf numFmtId="0" fontId="3" fillId="7" borderId="5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 vertical="center" wrapText="1"/>
    </xf>
    <xf numFmtId="20" fontId="3" fillId="10" borderId="5" xfId="0" applyNumberFormat="1" applyFont="1" applyFill="1" applyBorder="1" applyAlignment="1">
      <alignment horizontal="center" vertical="center"/>
    </xf>
    <xf numFmtId="20" fontId="3" fillId="7" borderId="5" xfId="0" applyNumberFormat="1" applyFont="1" applyFill="1" applyBorder="1" applyAlignment="1">
      <alignment horizontal="center" vertical="center"/>
    </xf>
    <xf numFmtId="0" fontId="11" fillId="7" borderId="5" xfId="0" applyNumberFormat="1" applyFont="1" applyFill="1" applyBorder="1" applyAlignment="1"/>
    <xf numFmtId="0" fontId="7" fillId="0" borderId="30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20" fontId="3" fillId="7" borderId="40" xfId="0" applyNumberFormat="1" applyFont="1" applyFill="1" applyBorder="1" applyAlignment="1">
      <alignment horizontal="center" vertical="center"/>
    </xf>
    <xf numFmtId="20" fontId="3" fillId="7" borderId="41" xfId="0" applyNumberFormat="1" applyFont="1" applyFill="1" applyBorder="1" applyAlignment="1">
      <alignment horizontal="center" vertical="center"/>
    </xf>
    <xf numFmtId="20" fontId="3" fillId="7" borderId="7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/>
    </xf>
    <xf numFmtId="20" fontId="3" fillId="6" borderId="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28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20" fontId="7" fillId="0" borderId="5" xfId="0" applyNumberFormat="1" applyFont="1" applyFill="1" applyBorder="1" applyAlignment="1">
      <alignment horizontal="center" vertical="center"/>
    </xf>
    <xf numFmtId="0" fontId="6" fillId="5" borderId="36" xfId="0" applyNumberFormat="1" applyFont="1" applyFill="1" applyBorder="1" applyAlignment="1">
      <alignment horizontal="center" vertical="center" wrapText="1"/>
    </xf>
    <xf numFmtId="0" fontId="6" fillId="5" borderId="37" xfId="0" applyNumberFormat="1" applyFont="1" applyFill="1" applyBorder="1" applyAlignment="1">
      <alignment horizontal="center" vertical="center" wrapText="1"/>
    </xf>
    <xf numFmtId="0" fontId="3" fillId="5" borderId="38" xfId="0" applyNumberFormat="1" applyFont="1" applyFill="1" applyBorder="1" applyAlignment="1">
      <alignment horizontal="center" vertical="center" wrapText="1"/>
    </xf>
    <xf numFmtId="0" fontId="3" fillId="5" borderId="35" xfId="0" applyNumberFormat="1" applyFont="1" applyFill="1" applyBorder="1" applyAlignment="1">
      <alignment horizontal="center" vertical="center" wrapText="1"/>
    </xf>
    <xf numFmtId="0" fontId="3" fillId="5" borderId="39" xfId="0" applyNumberFormat="1" applyFont="1" applyFill="1" applyBorder="1" applyAlignment="1">
      <alignment horizontal="center" vertical="center" wrapText="1"/>
    </xf>
    <xf numFmtId="0" fontId="1" fillId="5" borderId="27" xfId="0" applyNumberFormat="1" applyFont="1" applyFill="1" applyBorder="1" applyAlignment="1">
      <alignment horizontal="center" vertical="center" wrapText="1"/>
    </xf>
    <xf numFmtId="0" fontId="1" fillId="5" borderId="18" xfId="0" applyNumberFormat="1" applyFont="1" applyFill="1" applyBorder="1" applyAlignment="1">
      <alignment horizontal="center" vertical="center" wrapText="1"/>
    </xf>
    <xf numFmtId="0" fontId="1" fillId="5" borderId="4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center"/>
    </xf>
  </cellXfs>
  <cellStyles count="1">
    <cellStyle name="Normá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png"/><Relationship Id="rId1" Type="http://schemas.openxmlformats.org/officeDocument/2006/relationships/image" Target="../media/image5.jpeg"/><Relationship Id="rId4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</xdr:colOff>
      <xdr:row>0</xdr:row>
      <xdr:rowOff>0</xdr:rowOff>
    </xdr:from>
    <xdr:to>
      <xdr:col>10</xdr:col>
      <xdr:colOff>101600</xdr:colOff>
      <xdr:row>2</xdr:row>
      <xdr:rowOff>66675</xdr:rowOff>
    </xdr:to>
    <xdr:pic>
      <xdr:nvPicPr>
        <xdr:cNvPr id="1057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85350" y="0"/>
          <a:ext cx="6413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48</xdr:col>
      <xdr:colOff>485775</xdr:colOff>
      <xdr:row>0</xdr:row>
      <xdr:rowOff>9525</xdr:rowOff>
    </xdr:from>
    <xdr:to>
      <xdr:col>49</xdr:col>
      <xdr:colOff>542925</xdr:colOff>
      <xdr:row>2</xdr:row>
      <xdr:rowOff>57150</xdr:rowOff>
    </xdr:to>
    <xdr:pic>
      <xdr:nvPicPr>
        <xdr:cNvPr id="1058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973925" y="9525"/>
          <a:ext cx="5524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0</xdr:colOff>
      <xdr:row>0</xdr:row>
      <xdr:rowOff>123825</xdr:rowOff>
    </xdr:from>
    <xdr:to>
      <xdr:col>49</xdr:col>
      <xdr:colOff>0</xdr:colOff>
      <xdr:row>1</xdr:row>
      <xdr:rowOff>238125</xdr:rowOff>
    </xdr:to>
    <xdr:pic>
      <xdr:nvPicPr>
        <xdr:cNvPr id="1059" name="Picture 3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25650" y="123825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28575</xdr:colOff>
      <xdr:row>0</xdr:row>
      <xdr:rowOff>0</xdr:rowOff>
    </xdr:from>
    <xdr:to>
      <xdr:col>12</xdr:col>
      <xdr:colOff>228600</xdr:colOff>
      <xdr:row>2</xdr:row>
      <xdr:rowOff>76200</xdr:rowOff>
    </xdr:to>
    <xdr:pic>
      <xdr:nvPicPr>
        <xdr:cNvPr id="1060" name="Picture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44200" y="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57150</xdr:rowOff>
    </xdr:from>
    <xdr:to>
      <xdr:col>0</xdr:col>
      <xdr:colOff>600075</xdr:colOff>
      <xdr:row>2</xdr:row>
      <xdr:rowOff>114300</xdr:rowOff>
    </xdr:to>
    <xdr:pic>
      <xdr:nvPicPr>
        <xdr:cNvPr id="3073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57150"/>
          <a:ext cx="4857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95250</xdr:colOff>
      <xdr:row>0</xdr:row>
      <xdr:rowOff>57150</xdr:rowOff>
    </xdr:from>
    <xdr:to>
      <xdr:col>19</xdr:col>
      <xdr:colOff>228600</xdr:colOff>
      <xdr:row>2</xdr:row>
      <xdr:rowOff>133350</xdr:rowOff>
    </xdr:to>
    <xdr:pic>
      <xdr:nvPicPr>
        <xdr:cNvPr id="3074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67475" y="57150"/>
          <a:ext cx="4857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352425</xdr:colOff>
      <xdr:row>0</xdr:row>
      <xdr:rowOff>133350</xdr:rowOff>
    </xdr:from>
    <xdr:to>
      <xdr:col>17</xdr:col>
      <xdr:colOff>314325</xdr:colOff>
      <xdr:row>2</xdr:row>
      <xdr:rowOff>57150</xdr:rowOff>
    </xdr:to>
    <xdr:pic>
      <xdr:nvPicPr>
        <xdr:cNvPr id="3075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14950" y="133350"/>
          <a:ext cx="10191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180975</xdr:colOff>
      <xdr:row>0</xdr:row>
      <xdr:rowOff>95250</xdr:rowOff>
    </xdr:from>
    <xdr:to>
      <xdr:col>3</xdr:col>
      <xdr:colOff>209550</xdr:colOff>
      <xdr:row>2</xdr:row>
      <xdr:rowOff>123825</xdr:rowOff>
    </xdr:to>
    <xdr:pic>
      <xdr:nvPicPr>
        <xdr:cNvPr id="3076" name="Picture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7725" y="95250"/>
          <a:ext cx="4476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9525</xdr:rowOff>
    </xdr:from>
    <xdr:to>
      <xdr:col>2</xdr:col>
      <xdr:colOff>552450</xdr:colOff>
      <xdr:row>7</xdr:row>
      <xdr:rowOff>295275</xdr:rowOff>
    </xdr:to>
    <xdr:pic>
      <xdr:nvPicPr>
        <xdr:cNvPr id="2049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1524000"/>
          <a:ext cx="4953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76200</xdr:colOff>
      <xdr:row>5</xdr:row>
      <xdr:rowOff>180975</xdr:rowOff>
    </xdr:from>
    <xdr:to>
      <xdr:col>8</xdr:col>
      <xdr:colOff>571500</xdr:colOff>
      <xdr:row>7</xdr:row>
      <xdr:rowOff>276225</xdr:rowOff>
    </xdr:to>
    <xdr:pic>
      <xdr:nvPicPr>
        <xdr:cNvPr id="2050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29150" y="1504950"/>
          <a:ext cx="4953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</xdr:colOff>
      <xdr:row>3</xdr:row>
      <xdr:rowOff>19050</xdr:rowOff>
    </xdr:from>
    <xdr:to>
      <xdr:col>2</xdr:col>
      <xdr:colOff>533400</xdr:colOff>
      <xdr:row>4</xdr:row>
      <xdr:rowOff>285750</xdr:rowOff>
    </xdr:to>
    <xdr:pic>
      <xdr:nvPicPr>
        <xdr:cNvPr id="2051" name="Picture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5875" y="742950"/>
          <a:ext cx="4667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2</xdr:row>
      <xdr:rowOff>180975</xdr:rowOff>
    </xdr:from>
    <xdr:to>
      <xdr:col>8</xdr:col>
      <xdr:colOff>514350</xdr:colOff>
      <xdr:row>4</xdr:row>
      <xdr:rowOff>257175</xdr:rowOff>
    </xdr:to>
    <xdr:pic>
      <xdr:nvPicPr>
        <xdr:cNvPr id="2052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00575" y="714375"/>
          <a:ext cx="4667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14</xdr:row>
      <xdr:rowOff>190500</xdr:rowOff>
    </xdr:from>
    <xdr:to>
      <xdr:col>2</xdr:col>
      <xdr:colOff>552450</xdr:colOff>
      <xdr:row>16</xdr:row>
      <xdr:rowOff>314325</xdr:rowOff>
    </xdr:to>
    <xdr:pic>
      <xdr:nvPicPr>
        <xdr:cNvPr id="2053" name="Picture 5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76350" y="4314825"/>
          <a:ext cx="495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76200</xdr:colOff>
      <xdr:row>14</xdr:row>
      <xdr:rowOff>171450</xdr:rowOff>
    </xdr:from>
    <xdr:to>
      <xdr:col>8</xdr:col>
      <xdr:colOff>571500</xdr:colOff>
      <xdr:row>16</xdr:row>
      <xdr:rowOff>295275</xdr:rowOff>
    </xdr:to>
    <xdr:pic>
      <xdr:nvPicPr>
        <xdr:cNvPr id="2054" name="Picture 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29150" y="4295775"/>
          <a:ext cx="495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</xdr:colOff>
      <xdr:row>11</xdr:row>
      <xdr:rowOff>171450</xdr:rowOff>
    </xdr:from>
    <xdr:to>
      <xdr:col>2</xdr:col>
      <xdr:colOff>533400</xdr:colOff>
      <xdr:row>13</xdr:row>
      <xdr:rowOff>247650</xdr:rowOff>
    </xdr:to>
    <xdr:pic>
      <xdr:nvPicPr>
        <xdr:cNvPr id="2055" name="Picture 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5875" y="3505200"/>
          <a:ext cx="4667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11</xdr:row>
      <xdr:rowOff>171450</xdr:rowOff>
    </xdr:from>
    <xdr:to>
      <xdr:col>8</xdr:col>
      <xdr:colOff>514350</xdr:colOff>
      <xdr:row>13</xdr:row>
      <xdr:rowOff>247650</xdr:rowOff>
    </xdr:to>
    <xdr:pic>
      <xdr:nvPicPr>
        <xdr:cNvPr id="2056" name="Picture 8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00575" y="3505200"/>
          <a:ext cx="4667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15</xdr:row>
      <xdr:rowOff>9525</xdr:rowOff>
    </xdr:from>
    <xdr:to>
      <xdr:col>2</xdr:col>
      <xdr:colOff>552450</xdr:colOff>
      <xdr:row>16</xdr:row>
      <xdr:rowOff>295275</xdr:rowOff>
    </xdr:to>
    <xdr:pic>
      <xdr:nvPicPr>
        <xdr:cNvPr id="2057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4324350"/>
          <a:ext cx="4953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76200</xdr:colOff>
      <xdr:row>14</xdr:row>
      <xdr:rowOff>180975</xdr:rowOff>
    </xdr:from>
    <xdr:to>
      <xdr:col>8</xdr:col>
      <xdr:colOff>571500</xdr:colOff>
      <xdr:row>16</xdr:row>
      <xdr:rowOff>276225</xdr:rowOff>
    </xdr:to>
    <xdr:pic>
      <xdr:nvPicPr>
        <xdr:cNvPr id="2058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29150" y="4305300"/>
          <a:ext cx="4953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</xdr:colOff>
      <xdr:row>12</xdr:row>
      <xdr:rowOff>19050</xdr:rowOff>
    </xdr:from>
    <xdr:to>
      <xdr:col>2</xdr:col>
      <xdr:colOff>533400</xdr:colOff>
      <xdr:row>13</xdr:row>
      <xdr:rowOff>285750</xdr:rowOff>
    </xdr:to>
    <xdr:pic>
      <xdr:nvPicPr>
        <xdr:cNvPr id="2059" name="Picture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5875" y="3543300"/>
          <a:ext cx="4667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11</xdr:row>
      <xdr:rowOff>180975</xdr:rowOff>
    </xdr:from>
    <xdr:to>
      <xdr:col>8</xdr:col>
      <xdr:colOff>514350</xdr:colOff>
      <xdr:row>13</xdr:row>
      <xdr:rowOff>257175</xdr:rowOff>
    </xdr:to>
    <xdr:pic>
      <xdr:nvPicPr>
        <xdr:cNvPr id="2060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00575" y="3514725"/>
          <a:ext cx="4667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15</xdr:row>
      <xdr:rowOff>9525</xdr:rowOff>
    </xdr:from>
    <xdr:to>
      <xdr:col>2</xdr:col>
      <xdr:colOff>552450</xdr:colOff>
      <xdr:row>16</xdr:row>
      <xdr:rowOff>295275</xdr:rowOff>
    </xdr:to>
    <xdr:pic>
      <xdr:nvPicPr>
        <xdr:cNvPr id="2061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4324350"/>
          <a:ext cx="4953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76200</xdr:colOff>
      <xdr:row>14</xdr:row>
      <xdr:rowOff>180975</xdr:rowOff>
    </xdr:from>
    <xdr:to>
      <xdr:col>8</xdr:col>
      <xdr:colOff>571500</xdr:colOff>
      <xdr:row>16</xdr:row>
      <xdr:rowOff>276225</xdr:rowOff>
    </xdr:to>
    <xdr:pic>
      <xdr:nvPicPr>
        <xdr:cNvPr id="2062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29150" y="4305300"/>
          <a:ext cx="4953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</xdr:colOff>
      <xdr:row>12</xdr:row>
      <xdr:rowOff>19050</xdr:rowOff>
    </xdr:from>
    <xdr:to>
      <xdr:col>2</xdr:col>
      <xdr:colOff>533400</xdr:colOff>
      <xdr:row>13</xdr:row>
      <xdr:rowOff>285750</xdr:rowOff>
    </xdr:to>
    <xdr:pic>
      <xdr:nvPicPr>
        <xdr:cNvPr id="2063" name="Picture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5875" y="3543300"/>
          <a:ext cx="4667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11</xdr:row>
      <xdr:rowOff>180975</xdr:rowOff>
    </xdr:from>
    <xdr:to>
      <xdr:col>8</xdr:col>
      <xdr:colOff>514350</xdr:colOff>
      <xdr:row>13</xdr:row>
      <xdr:rowOff>257175</xdr:rowOff>
    </xdr:to>
    <xdr:pic>
      <xdr:nvPicPr>
        <xdr:cNvPr id="2064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00575" y="3514725"/>
          <a:ext cx="4667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6"/>
  <sheetViews>
    <sheetView tabSelected="1" zoomScale="82" zoomScaleNormal="82" zoomScaleSheetLayoutView="40" workbookViewId="0">
      <pane xSplit="2" ySplit="5" topLeftCell="C7" activePane="bottomRight" state="frozen"/>
      <selection pane="topRight"/>
      <selection pane="bottomLeft"/>
      <selection pane="bottomRight" activeCell="B11" sqref="B11"/>
    </sheetView>
  </sheetViews>
  <sheetFormatPr defaultColWidth="9.109375" defaultRowHeight="22.8" x14ac:dyDescent="0.4"/>
  <cols>
    <col min="1" max="1" width="5.6640625" style="1" customWidth="1"/>
    <col min="2" max="2" width="29" style="1" customWidth="1"/>
    <col min="3" max="3" width="15.109375" style="1" customWidth="1"/>
    <col min="4" max="4" width="34.6640625" style="73" customWidth="1"/>
    <col min="5" max="5" width="10" style="75" hidden="1" customWidth="1"/>
    <col min="6" max="6" width="5.109375" style="74" hidden="1" customWidth="1"/>
    <col min="7" max="7" width="22" style="1" hidden="1" customWidth="1"/>
    <col min="8" max="9" width="12.44140625" style="1" hidden="1" customWidth="1"/>
    <col min="10" max="10" width="8.33203125" style="1" hidden="1" customWidth="1"/>
    <col min="11" max="11" width="7.5546875" style="1" hidden="1" customWidth="1"/>
    <col min="12" max="16" width="7.6640625" style="1" hidden="1" customWidth="1"/>
    <col min="17" max="17" width="8.44140625" style="75" customWidth="1"/>
    <col min="18" max="18" width="4.44140625" style="1" customWidth="1"/>
    <col min="19" max="19" width="5" style="1" customWidth="1"/>
    <col min="20" max="20" width="6" style="1" bestFit="1" customWidth="1"/>
    <col min="21" max="21" width="8.44140625" style="1" hidden="1" customWidth="1"/>
    <col min="22" max="22" width="4.44140625" style="1" customWidth="1"/>
    <col min="23" max="23" width="13.109375" style="1" bestFit="1" customWidth="1"/>
    <col min="24" max="24" width="4.44140625" style="244" customWidth="1"/>
    <col min="25" max="25" width="5.109375" style="70" customWidth="1"/>
    <col min="26" max="26" width="5" style="1" hidden="1" customWidth="1"/>
    <col min="27" max="27" width="9.5546875" style="1" hidden="1" customWidth="1"/>
    <col min="28" max="28" width="5.5546875" style="244" bestFit="1" customWidth="1"/>
    <col min="29" max="29" width="8.33203125" style="1" customWidth="1"/>
    <col min="30" max="30" width="4.44140625" style="244" customWidth="1"/>
    <col min="31" max="31" width="6.109375" style="1" hidden="1" customWidth="1"/>
    <col min="32" max="32" width="7.88671875" style="10" customWidth="1"/>
    <col min="33" max="33" width="6.109375" style="1" hidden="1" customWidth="1"/>
    <col min="34" max="34" width="4.44140625" style="244" customWidth="1"/>
    <col min="35" max="35" width="3.6640625" style="1" customWidth="1"/>
    <col min="36" max="36" width="7.88671875" style="1" customWidth="1"/>
    <col min="37" max="37" width="5.5546875" style="1" hidden="1" customWidth="1"/>
    <col min="38" max="38" width="4.44140625" style="244" customWidth="1"/>
    <col min="39" max="39" width="4.6640625" style="1" customWidth="1"/>
    <col min="40" max="40" width="8" style="10" customWidth="1"/>
    <col min="41" max="41" width="6.6640625" style="1" hidden="1" customWidth="1"/>
    <col min="42" max="42" width="4.44140625" style="244" customWidth="1"/>
    <col min="43" max="43" width="6.109375" style="1" customWidth="1"/>
    <col min="44" max="44" width="7.6640625" style="1" hidden="1" customWidth="1"/>
    <col min="45" max="45" width="6.109375" style="1" hidden="1" customWidth="1"/>
    <col min="46" max="46" width="4.33203125" style="244" customWidth="1"/>
    <col min="47" max="47" width="8.44140625" style="1" customWidth="1"/>
    <col min="48" max="48" width="4.44140625" style="244" customWidth="1"/>
    <col min="49" max="49" width="7.44140625" style="72" customWidth="1"/>
    <col min="50" max="50" width="9.109375" style="269"/>
    <col min="51" max="16384" width="9.109375" style="1"/>
  </cols>
  <sheetData>
    <row r="1" spans="1:50" ht="20.25" customHeight="1" x14ac:dyDescent="0.4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</row>
    <row r="2" spans="1:50" ht="20.25" customHeight="1" x14ac:dyDescent="0.4">
      <c r="A2" s="180" t="s">
        <v>176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</row>
    <row r="3" spans="1:50" ht="10.5" customHeight="1" thickBot="1" x14ac:dyDescent="0.45">
      <c r="E3" s="75" t="s">
        <v>112</v>
      </c>
    </row>
    <row r="4" spans="1:50" s="13" customFormat="1" ht="31.5" customHeight="1" thickTop="1" x14ac:dyDescent="0.25">
      <c r="A4" s="304" t="s">
        <v>0</v>
      </c>
      <c r="B4" s="299" t="s">
        <v>94</v>
      </c>
      <c r="C4" s="292" t="s">
        <v>95</v>
      </c>
      <c r="D4" s="291" t="s">
        <v>101</v>
      </c>
      <c r="E4" s="295" t="s">
        <v>104</v>
      </c>
      <c r="F4" s="289" t="s">
        <v>98</v>
      </c>
      <c r="G4" s="289" t="s">
        <v>99</v>
      </c>
      <c r="H4" s="289" t="s">
        <v>100</v>
      </c>
      <c r="I4" s="289" t="s">
        <v>111</v>
      </c>
      <c r="J4" s="309" t="s">
        <v>105</v>
      </c>
      <c r="K4" s="287" t="s">
        <v>88</v>
      </c>
      <c r="L4" s="287" t="s">
        <v>89</v>
      </c>
      <c r="M4" s="287" t="s">
        <v>90</v>
      </c>
      <c r="N4" s="287" t="s">
        <v>91</v>
      </c>
      <c r="O4" s="287" t="s">
        <v>92</v>
      </c>
      <c r="P4" s="314" t="s">
        <v>114</v>
      </c>
      <c r="Q4" s="285" t="s">
        <v>103</v>
      </c>
      <c r="R4" s="286"/>
      <c r="S4" s="301" t="s">
        <v>83</v>
      </c>
      <c r="T4" s="301"/>
      <c r="U4" s="301"/>
      <c r="V4" s="302"/>
      <c r="W4" s="299" t="s">
        <v>116</v>
      </c>
      <c r="X4" s="292"/>
      <c r="Y4" s="313" t="s">
        <v>4</v>
      </c>
      <c r="Z4" s="301"/>
      <c r="AA4" s="301"/>
      <c r="AB4" s="292"/>
      <c r="AC4" s="299" t="s">
        <v>22</v>
      </c>
      <c r="AD4" s="292"/>
      <c r="AE4" s="300" t="s">
        <v>115</v>
      </c>
      <c r="AF4" s="301"/>
      <c r="AG4" s="301"/>
      <c r="AH4" s="302"/>
      <c r="AI4" s="313" t="s">
        <v>117</v>
      </c>
      <c r="AJ4" s="301"/>
      <c r="AK4" s="301"/>
      <c r="AL4" s="316"/>
      <c r="AM4" s="310" t="s">
        <v>3</v>
      </c>
      <c r="AN4" s="311"/>
      <c r="AO4" s="311"/>
      <c r="AP4" s="312"/>
      <c r="AQ4" s="303" t="s">
        <v>6</v>
      </c>
      <c r="AR4" s="301"/>
      <c r="AS4" s="301"/>
      <c r="AT4" s="302"/>
      <c r="AU4" s="301" t="s">
        <v>5</v>
      </c>
      <c r="AV4" s="301"/>
      <c r="AW4" s="307" t="s">
        <v>7</v>
      </c>
      <c r="AX4" s="297" t="s">
        <v>102</v>
      </c>
    </row>
    <row r="5" spans="1:50" s="13" customFormat="1" ht="32.25" customHeight="1" thickBot="1" x14ac:dyDescent="0.3">
      <c r="A5" s="305"/>
      <c r="B5" s="306"/>
      <c r="C5" s="293"/>
      <c r="D5" s="288"/>
      <c r="E5" s="296"/>
      <c r="F5" s="294"/>
      <c r="G5" s="294"/>
      <c r="H5" s="294"/>
      <c r="I5" s="290"/>
      <c r="J5" s="306"/>
      <c r="K5" s="288"/>
      <c r="L5" s="288"/>
      <c r="M5" s="288"/>
      <c r="N5" s="288"/>
      <c r="O5" s="288"/>
      <c r="P5" s="315"/>
      <c r="Q5" s="89" t="s">
        <v>106</v>
      </c>
      <c r="R5" s="90" t="s">
        <v>11</v>
      </c>
      <c r="S5" s="9" t="s">
        <v>8</v>
      </c>
      <c r="T5" s="79" t="s">
        <v>107</v>
      </c>
      <c r="U5" s="12" t="s">
        <v>10</v>
      </c>
      <c r="V5" s="4" t="s">
        <v>11</v>
      </c>
      <c r="W5" s="82" t="s">
        <v>109</v>
      </c>
      <c r="X5" s="162" t="s">
        <v>11</v>
      </c>
      <c r="Y5" s="158" t="s">
        <v>84</v>
      </c>
      <c r="Z5" s="81" t="s">
        <v>108</v>
      </c>
      <c r="AA5" s="12"/>
      <c r="AB5" s="162" t="s">
        <v>11</v>
      </c>
      <c r="AC5" s="82" t="s">
        <v>109</v>
      </c>
      <c r="AD5" s="162" t="s">
        <v>11</v>
      </c>
      <c r="AE5" s="14" t="s">
        <v>84</v>
      </c>
      <c r="AF5" s="80" t="s">
        <v>110</v>
      </c>
      <c r="AG5" s="164"/>
      <c r="AH5" s="162" t="s">
        <v>11</v>
      </c>
      <c r="AI5" s="266" t="s">
        <v>113</v>
      </c>
      <c r="AJ5" s="80" t="s">
        <v>107</v>
      </c>
      <c r="AK5" s="12"/>
      <c r="AL5" s="5" t="s">
        <v>11</v>
      </c>
      <c r="AM5" s="265" t="s">
        <v>113</v>
      </c>
      <c r="AN5" s="80" t="s">
        <v>107</v>
      </c>
      <c r="AO5" s="12"/>
      <c r="AP5" s="163" t="s">
        <v>11</v>
      </c>
      <c r="AQ5" s="14" t="s">
        <v>12</v>
      </c>
      <c r="AR5" s="6" t="s">
        <v>9</v>
      </c>
      <c r="AS5" s="164"/>
      <c r="AT5" s="162" t="s">
        <v>11</v>
      </c>
      <c r="AU5" s="79" t="s">
        <v>110</v>
      </c>
      <c r="AV5" s="5" t="s">
        <v>11</v>
      </c>
      <c r="AW5" s="308"/>
      <c r="AX5" s="298"/>
    </row>
    <row r="6" spans="1:50" s="13" customFormat="1" ht="47.4" thickTop="1" x14ac:dyDescent="0.25">
      <c r="A6" s="204">
        <v>74</v>
      </c>
      <c r="B6" s="86" t="s">
        <v>158</v>
      </c>
      <c r="C6" s="86" t="s">
        <v>159</v>
      </c>
      <c r="D6" s="284" t="s">
        <v>138</v>
      </c>
      <c r="E6" s="168">
        <v>0</v>
      </c>
      <c r="F6" s="169" t="s">
        <v>96</v>
      </c>
      <c r="G6" s="169"/>
      <c r="H6" s="170"/>
      <c r="I6" s="229" t="s">
        <v>190</v>
      </c>
      <c r="J6" s="165">
        <v>7.5624999999999998E-2</v>
      </c>
      <c r="K6" s="211">
        <v>2.4421296296296296E-3</v>
      </c>
      <c r="L6" s="211">
        <v>2.9745370370370373E-3</v>
      </c>
      <c r="M6" s="211">
        <v>2.7314814814814819E-3</v>
      </c>
      <c r="N6" s="211">
        <v>1.1458333333333333E-3</v>
      </c>
      <c r="O6" s="211">
        <v>6.8981481481481489E-3</v>
      </c>
      <c r="P6" s="212">
        <v>7.3495370370370372E-3</v>
      </c>
      <c r="Q6" s="84">
        <v>5.2083333333333329E-2</v>
      </c>
      <c r="R6" s="259">
        <v>1</v>
      </c>
      <c r="S6" s="87">
        <v>1</v>
      </c>
      <c r="T6" s="205">
        <v>0.15972222222222224</v>
      </c>
      <c r="U6" s="43">
        <v>100.15972222222223</v>
      </c>
      <c r="V6" s="245">
        <v>7</v>
      </c>
      <c r="W6" s="208">
        <v>6.5868055555555547E-4</v>
      </c>
      <c r="X6" s="245">
        <v>1</v>
      </c>
      <c r="Y6" s="159">
        <v>90</v>
      </c>
      <c r="Z6" s="44"/>
      <c r="AA6" s="44" t="s">
        <v>196</v>
      </c>
      <c r="AB6" s="245">
        <v>3</v>
      </c>
      <c r="AC6" s="219">
        <v>1.0092592592592592E-3</v>
      </c>
      <c r="AD6" s="245">
        <v>3</v>
      </c>
      <c r="AE6" s="15"/>
      <c r="AF6" s="220">
        <v>2.480324074074074E-3</v>
      </c>
      <c r="AG6" s="43">
        <v>-2.480324074074074E-3</v>
      </c>
      <c r="AH6" s="245">
        <v>2</v>
      </c>
      <c r="AI6" s="11">
        <v>30</v>
      </c>
      <c r="AJ6" s="223">
        <v>6.2500000000000001E-4</v>
      </c>
      <c r="AK6" s="45">
        <v>-999.99937499999999</v>
      </c>
      <c r="AL6" s="250">
        <v>2</v>
      </c>
      <c r="AM6" s="160">
        <v>1</v>
      </c>
      <c r="AN6" s="223">
        <v>7.3923611111111108E-4</v>
      </c>
      <c r="AO6" s="45">
        <v>1900.000739236111</v>
      </c>
      <c r="AP6" s="254">
        <v>7</v>
      </c>
      <c r="AQ6" s="15">
        <v>9</v>
      </c>
      <c r="AR6" s="220">
        <v>0</v>
      </c>
      <c r="AS6" s="43">
        <v>900</v>
      </c>
      <c r="AT6" s="245">
        <v>3</v>
      </c>
      <c r="AU6" s="226">
        <v>1.7912037037037037E-3</v>
      </c>
      <c r="AV6" s="250">
        <v>1</v>
      </c>
      <c r="AW6" s="88">
        <v>29.5</v>
      </c>
      <c r="AX6" s="270">
        <v>1</v>
      </c>
    </row>
    <row r="7" spans="1:50" s="13" customFormat="1" ht="46.8" x14ac:dyDescent="0.25">
      <c r="A7" s="178">
        <v>68</v>
      </c>
      <c r="B7" s="176" t="s">
        <v>125</v>
      </c>
      <c r="C7" s="176" t="s">
        <v>169</v>
      </c>
      <c r="D7" s="176" t="s">
        <v>126</v>
      </c>
      <c r="E7" s="171">
        <v>0</v>
      </c>
      <c r="F7" s="172" t="s">
        <v>96</v>
      </c>
      <c r="G7" s="172"/>
      <c r="H7" s="173"/>
      <c r="I7" s="230" t="s">
        <v>146</v>
      </c>
      <c r="J7" s="166">
        <v>6.5254629629629635E-2</v>
      </c>
      <c r="K7" s="213">
        <v>3.0555555555555557E-3</v>
      </c>
      <c r="L7" s="213">
        <v>1.0648148148148147E-3</v>
      </c>
      <c r="M7" s="213">
        <v>5.8680555555555543E-3</v>
      </c>
      <c r="N7" s="213"/>
      <c r="O7" s="213"/>
      <c r="P7" s="214"/>
      <c r="Q7" s="85">
        <v>5.5266203703703706E-2</v>
      </c>
      <c r="R7" s="260">
        <v>3</v>
      </c>
      <c r="S7" s="11">
        <v>3</v>
      </c>
      <c r="T7" s="205">
        <v>0.18055555555555555</v>
      </c>
      <c r="U7" s="43">
        <v>300.18055555555554</v>
      </c>
      <c r="V7" s="246">
        <v>12</v>
      </c>
      <c r="W7" s="208">
        <v>1.1871527777777779E-3</v>
      </c>
      <c r="X7" s="245">
        <v>5</v>
      </c>
      <c r="Y7" s="159">
        <v>85</v>
      </c>
      <c r="Z7" s="44"/>
      <c r="AA7" s="44" t="s">
        <v>196</v>
      </c>
      <c r="AB7" s="245">
        <v>7</v>
      </c>
      <c r="AC7" s="219">
        <v>9.930555555555554E-4</v>
      </c>
      <c r="AD7" s="245">
        <v>2</v>
      </c>
      <c r="AE7" s="15"/>
      <c r="AF7" s="220">
        <v>3.0486111111111109E-3</v>
      </c>
      <c r="AG7" s="43">
        <v>-3.0486111111111109E-3</v>
      </c>
      <c r="AH7" s="245">
        <v>4</v>
      </c>
      <c r="AI7" s="11">
        <v>26</v>
      </c>
      <c r="AJ7" s="223">
        <v>7.0601851851851847E-4</v>
      </c>
      <c r="AK7" s="45">
        <v>-599.99929398148151</v>
      </c>
      <c r="AL7" s="250">
        <v>4</v>
      </c>
      <c r="AM7" s="160">
        <v>1</v>
      </c>
      <c r="AN7" s="223">
        <v>1.0287037037037038E-3</v>
      </c>
      <c r="AO7" s="45">
        <v>1900.0010287037037</v>
      </c>
      <c r="AP7" s="254">
        <v>8</v>
      </c>
      <c r="AQ7" s="15">
        <v>8</v>
      </c>
      <c r="AR7" s="220">
        <v>0</v>
      </c>
      <c r="AS7" s="43">
        <v>800</v>
      </c>
      <c r="AT7" s="245">
        <v>8</v>
      </c>
      <c r="AU7" s="226">
        <v>2.3251157407407409E-3</v>
      </c>
      <c r="AV7" s="250">
        <v>3</v>
      </c>
      <c r="AW7" s="78">
        <v>52.5</v>
      </c>
      <c r="AX7" s="271">
        <v>2</v>
      </c>
    </row>
    <row r="8" spans="1:50" s="13" customFormat="1" ht="46.8" x14ac:dyDescent="0.25">
      <c r="A8" s="193">
        <v>75</v>
      </c>
      <c r="B8" s="176" t="s">
        <v>132</v>
      </c>
      <c r="C8" s="176" t="s">
        <v>172</v>
      </c>
      <c r="D8" s="176" t="s">
        <v>139</v>
      </c>
      <c r="E8" s="171">
        <v>0</v>
      </c>
      <c r="F8" s="172" t="s">
        <v>96</v>
      </c>
      <c r="G8" s="172"/>
      <c r="H8" s="173"/>
      <c r="I8" s="230" t="s">
        <v>191</v>
      </c>
      <c r="J8" s="166">
        <v>8.9918981481481475E-2</v>
      </c>
      <c r="K8" s="213">
        <v>7.8819444444444432E-3</v>
      </c>
      <c r="L8" s="213">
        <v>4.3518518518518515E-3</v>
      </c>
      <c r="M8" s="213">
        <v>1.5740740740740741E-3</v>
      </c>
      <c r="N8" s="213"/>
      <c r="O8" s="213"/>
      <c r="P8" s="214"/>
      <c r="Q8" s="76">
        <v>7.6111111111111102E-2</v>
      </c>
      <c r="R8" s="261">
        <v>5</v>
      </c>
      <c r="S8" s="71">
        <v>0</v>
      </c>
      <c r="T8" s="205">
        <v>0.26597222222222222</v>
      </c>
      <c r="U8" s="43">
        <v>0.26597222222222222</v>
      </c>
      <c r="V8" s="246">
        <v>4</v>
      </c>
      <c r="W8" s="208">
        <v>1.4297453703703703E-3</v>
      </c>
      <c r="X8" s="245">
        <v>11</v>
      </c>
      <c r="Y8" s="159">
        <v>70</v>
      </c>
      <c r="Z8" s="44"/>
      <c r="AA8" s="44" t="s">
        <v>196</v>
      </c>
      <c r="AB8" s="245">
        <v>11</v>
      </c>
      <c r="AC8" s="219">
        <v>1.2407407407407408E-3</v>
      </c>
      <c r="AD8" s="245">
        <v>12</v>
      </c>
      <c r="AE8" s="15"/>
      <c r="AF8" s="220">
        <v>4.5763888888888885E-3</v>
      </c>
      <c r="AG8" s="43">
        <v>-4.5763888888888885E-3</v>
      </c>
      <c r="AH8" s="245">
        <v>13</v>
      </c>
      <c r="AI8" s="11">
        <v>34</v>
      </c>
      <c r="AJ8" s="223">
        <v>5.2083333333333333E-4</v>
      </c>
      <c r="AK8" s="45">
        <v>-1399.9994791666666</v>
      </c>
      <c r="AL8" s="250">
        <v>1</v>
      </c>
      <c r="AM8" s="160">
        <v>0</v>
      </c>
      <c r="AN8" s="223">
        <v>8.8576388888888895E-4</v>
      </c>
      <c r="AO8" s="45">
        <v>2000.0008857638888</v>
      </c>
      <c r="AP8" s="254">
        <v>14</v>
      </c>
      <c r="AQ8" s="15">
        <v>8</v>
      </c>
      <c r="AR8" s="220">
        <v>0</v>
      </c>
      <c r="AS8" s="43">
        <v>800</v>
      </c>
      <c r="AT8" s="245">
        <v>8</v>
      </c>
      <c r="AU8" s="226">
        <v>2.5472222222222224E-3</v>
      </c>
      <c r="AV8" s="250">
        <v>4</v>
      </c>
      <c r="AW8" s="78">
        <v>74.5</v>
      </c>
      <c r="AX8" s="271">
        <v>3</v>
      </c>
    </row>
    <row r="9" spans="1:50" s="13" customFormat="1" ht="46.8" x14ac:dyDescent="0.25">
      <c r="A9" s="178">
        <v>70</v>
      </c>
      <c r="B9" s="176" t="s">
        <v>143</v>
      </c>
      <c r="C9" s="176" t="s">
        <v>160</v>
      </c>
      <c r="D9" s="176" t="s">
        <v>128</v>
      </c>
      <c r="E9" s="171">
        <v>0</v>
      </c>
      <c r="F9" s="172" t="s">
        <v>96</v>
      </c>
      <c r="G9" s="172"/>
      <c r="H9" s="173"/>
      <c r="I9" s="230" t="s">
        <v>186</v>
      </c>
      <c r="J9" s="166">
        <v>9.8807870370370365E-2</v>
      </c>
      <c r="K9" s="213">
        <v>3.0555555555555557E-3</v>
      </c>
      <c r="L9" s="213">
        <v>9.9537037037037042E-4</v>
      </c>
      <c r="M9" s="213">
        <v>4.6296296296296302E-3</v>
      </c>
      <c r="N9" s="213">
        <v>7.3263888888888892E-3</v>
      </c>
      <c r="O9" s="213"/>
      <c r="P9" s="214"/>
      <c r="Q9" s="77">
        <v>8.2800925925925917E-2</v>
      </c>
      <c r="R9" s="262">
        <v>10</v>
      </c>
      <c r="S9" s="11">
        <v>7</v>
      </c>
      <c r="T9" s="205">
        <v>0.26666666666666666</v>
      </c>
      <c r="U9" s="43">
        <v>700.26666666666665</v>
      </c>
      <c r="V9" s="246">
        <v>19</v>
      </c>
      <c r="W9" s="208">
        <v>1.4380787037037036E-3</v>
      </c>
      <c r="X9" s="245">
        <v>12</v>
      </c>
      <c r="Y9" s="159">
        <v>85</v>
      </c>
      <c r="Z9" s="44"/>
      <c r="AA9" s="86" t="s">
        <v>196</v>
      </c>
      <c r="AB9" s="245">
        <v>6</v>
      </c>
      <c r="AC9" s="219">
        <v>1.1331018518518519E-3</v>
      </c>
      <c r="AD9" s="245">
        <v>8</v>
      </c>
      <c r="AE9" s="15"/>
      <c r="AF9" s="220">
        <v>3.6805555555555554E-3</v>
      </c>
      <c r="AG9" s="43">
        <v>-3.6805555555555554E-3</v>
      </c>
      <c r="AH9" s="245">
        <v>9</v>
      </c>
      <c r="AI9" s="11">
        <v>6</v>
      </c>
      <c r="AJ9" s="223">
        <v>3.9351851851851852E-4</v>
      </c>
      <c r="AK9" s="45">
        <v>1400.0003935185184</v>
      </c>
      <c r="AL9" s="250">
        <v>17</v>
      </c>
      <c r="AM9" s="160">
        <v>1</v>
      </c>
      <c r="AN9" s="223">
        <v>1.1111111111111111E-3</v>
      </c>
      <c r="AO9" s="45">
        <v>1900.0011111111112</v>
      </c>
      <c r="AP9" s="254">
        <v>9</v>
      </c>
      <c r="AQ9" s="15">
        <v>10</v>
      </c>
      <c r="AR9" s="220">
        <v>0</v>
      </c>
      <c r="AS9" s="43">
        <v>1000</v>
      </c>
      <c r="AT9" s="245">
        <v>1</v>
      </c>
      <c r="AU9" s="226">
        <v>2.1024305555555557E-3</v>
      </c>
      <c r="AV9" s="250">
        <v>2</v>
      </c>
      <c r="AW9" s="78">
        <v>86</v>
      </c>
      <c r="AX9" s="271">
        <v>4</v>
      </c>
    </row>
    <row r="10" spans="1:50" s="13" customFormat="1" ht="31.2" x14ac:dyDescent="0.25">
      <c r="A10" s="193">
        <v>77</v>
      </c>
      <c r="B10" s="177" t="s">
        <v>154</v>
      </c>
      <c r="C10" s="177" t="s">
        <v>93</v>
      </c>
      <c r="D10" s="177" t="s">
        <v>155</v>
      </c>
      <c r="E10" s="171">
        <v>0</v>
      </c>
      <c r="F10" s="172" t="s">
        <v>96</v>
      </c>
      <c r="G10" s="116"/>
      <c r="H10" s="118"/>
      <c r="I10" s="230" t="s">
        <v>194</v>
      </c>
      <c r="J10" s="166">
        <v>9.1087962962962954E-2</v>
      </c>
      <c r="K10" s="213">
        <v>3.3912037037037036E-3</v>
      </c>
      <c r="L10" s="213">
        <v>6.145833333333333E-3</v>
      </c>
      <c r="M10" s="213"/>
      <c r="N10" s="213"/>
      <c r="O10" s="213"/>
      <c r="P10" s="214"/>
      <c r="Q10" s="77">
        <v>8.1550925925925916E-2</v>
      </c>
      <c r="R10" s="262">
        <v>9</v>
      </c>
      <c r="S10" s="11">
        <v>0</v>
      </c>
      <c r="T10" s="205">
        <v>0.22222222222222221</v>
      </c>
      <c r="U10" s="43">
        <v>0.22222222222222221</v>
      </c>
      <c r="V10" s="246">
        <v>3</v>
      </c>
      <c r="W10" s="208">
        <v>1.2775462962962962E-3</v>
      </c>
      <c r="X10" s="245">
        <v>8</v>
      </c>
      <c r="Y10" s="159">
        <v>70</v>
      </c>
      <c r="Z10" s="44"/>
      <c r="AA10" s="44" t="s">
        <v>196</v>
      </c>
      <c r="AB10" s="245">
        <v>10</v>
      </c>
      <c r="AC10" s="219">
        <v>1.0914351851851853E-3</v>
      </c>
      <c r="AD10" s="245">
        <v>5</v>
      </c>
      <c r="AE10" s="15"/>
      <c r="AF10" s="220">
        <v>6.145833333333333E-3</v>
      </c>
      <c r="AG10" s="43">
        <v>-6.145833333333333E-3</v>
      </c>
      <c r="AH10" s="245">
        <v>16</v>
      </c>
      <c r="AI10" s="11">
        <v>24</v>
      </c>
      <c r="AJ10" s="223">
        <v>6.2500000000000001E-4</v>
      </c>
      <c r="AK10" s="45">
        <v>-399.99937499999999</v>
      </c>
      <c r="AL10" s="250">
        <v>6</v>
      </c>
      <c r="AM10" s="160">
        <v>0</v>
      </c>
      <c r="AN10" s="223">
        <v>1.2148148148148148E-3</v>
      </c>
      <c r="AO10" s="45">
        <v>2000.0012148148148</v>
      </c>
      <c r="AP10" s="254">
        <v>17</v>
      </c>
      <c r="AQ10" s="15">
        <v>8</v>
      </c>
      <c r="AR10" s="220">
        <v>0</v>
      </c>
      <c r="AS10" s="43">
        <v>800</v>
      </c>
      <c r="AT10" s="283">
        <v>8</v>
      </c>
      <c r="AU10" s="226">
        <v>2.9119212962962961E-3</v>
      </c>
      <c r="AV10" s="250">
        <v>8</v>
      </c>
      <c r="AW10" s="78">
        <v>86.5</v>
      </c>
      <c r="AX10" s="271">
        <v>5</v>
      </c>
    </row>
    <row r="11" spans="1:50" s="13" customFormat="1" ht="31.2" x14ac:dyDescent="0.25">
      <c r="A11" s="178">
        <v>64</v>
      </c>
      <c r="B11" s="176" t="s">
        <v>141</v>
      </c>
      <c r="C11" s="176" t="s">
        <v>150</v>
      </c>
      <c r="D11" s="176" t="s">
        <v>151</v>
      </c>
      <c r="E11" s="171">
        <v>6.2499999999999995E-3</v>
      </c>
      <c r="F11" s="172" t="s">
        <v>173</v>
      </c>
      <c r="G11" s="172"/>
      <c r="H11" s="173"/>
      <c r="I11" s="230" t="s">
        <v>181</v>
      </c>
      <c r="J11" s="166">
        <v>9.2789351851851845E-2</v>
      </c>
      <c r="K11" s="213">
        <v>1.9791666666666668E-3</v>
      </c>
      <c r="L11" s="213">
        <v>5.6944444444444438E-3</v>
      </c>
      <c r="M11" s="213">
        <v>1.7824074074074072E-3</v>
      </c>
      <c r="N11" s="213"/>
      <c r="O11" s="213"/>
      <c r="P11" s="214"/>
      <c r="Q11" s="77">
        <v>7.7083333333333309E-2</v>
      </c>
      <c r="R11" s="262">
        <v>6</v>
      </c>
      <c r="S11" s="11">
        <v>0</v>
      </c>
      <c r="T11" s="205">
        <v>0.21736111111111112</v>
      </c>
      <c r="U11" s="43">
        <v>0.21736111111111112</v>
      </c>
      <c r="V11" s="246">
        <v>2</v>
      </c>
      <c r="W11" s="208">
        <v>4.2946759259259257E-3</v>
      </c>
      <c r="X11" s="245">
        <v>18</v>
      </c>
      <c r="Y11" s="159">
        <v>75</v>
      </c>
      <c r="Z11" s="44"/>
      <c r="AA11" s="44" t="s">
        <v>196</v>
      </c>
      <c r="AB11" s="245">
        <v>8</v>
      </c>
      <c r="AC11" s="219">
        <v>1.3344907407407409E-3</v>
      </c>
      <c r="AD11" s="245">
        <v>15</v>
      </c>
      <c r="AE11" s="15"/>
      <c r="AF11" s="220">
        <v>7.0120370370370362E-3</v>
      </c>
      <c r="AG11" s="43">
        <v>-7.0120370370370362E-3</v>
      </c>
      <c r="AH11" s="245">
        <v>19</v>
      </c>
      <c r="AI11" s="11">
        <v>18</v>
      </c>
      <c r="AJ11" s="223">
        <v>6.018518518518519E-4</v>
      </c>
      <c r="AK11" s="45">
        <v>200.00060185185185</v>
      </c>
      <c r="AL11" s="250">
        <v>13</v>
      </c>
      <c r="AM11" s="160">
        <v>1</v>
      </c>
      <c r="AN11" s="223">
        <v>1.2410879629629629E-3</v>
      </c>
      <c r="AO11" s="45">
        <v>1900.0012410879629</v>
      </c>
      <c r="AP11" s="254">
        <v>11</v>
      </c>
      <c r="AQ11" s="15">
        <v>10</v>
      </c>
      <c r="AR11" s="220">
        <v>0</v>
      </c>
      <c r="AS11" s="43">
        <v>1000</v>
      </c>
      <c r="AT11" s="245">
        <v>1</v>
      </c>
      <c r="AU11" s="226">
        <v>3.2892361111111108E-3</v>
      </c>
      <c r="AV11" s="250">
        <v>10</v>
      </c>
      <c r="AW11" s="78">
        <v>88</v>
      </c>
      <c r="AX11" s="271">
        <v>6</v>
      </c>
    </row>
    <row r="12" spans="1:50" s="13" customFormat="1" ht="46.8" x14ac:dyDescent="0.25">
      <c r="A12" s="193">
        <v>61</v>
      </c>
      <c r="B12" s="176" t="s">
        <v>119</v>
      </c>
      <c r="C12" s="176" t="s">
        <v>149</v>
      </c>
      <c r="D12" s="176" t="s">
        <v>147</v>
      </c>
      <c r="E12" s="171">
        <v>3.472222222222222E-3</v>
      </c>
      <c r="F12" s="172" t="s">
        <v>97</v>
      </c>
      <c r="G12" s="172"/>
      <c r="H12" s="173"/>
      <c r="I12" s="230" t="s">
        <v>178</v>
      </c>
      <c r="J12" s="166">
        <v>8.7916666666666657E-2</v>
      </c>
      <c r="K12" s="213">
        <v>3.1018518518518522E-3</v>
      </c>
      <c r="L12" s="213">
        <v>8.6805555555555551E-4</v>
      </c>
      <c r="M12" s="213"/>
      <c r="N12" s="213"/>
      <c r="O12" s="213"/>
      <c r="P12" s="214"/>
      <c r="Q12" s="77">
        <v>8.0474537037037025E-2</v>
      </c>
      <c r="R12" s="262">
        <v>8</v>
      </c>
      <c r="S12" s="11">
        <v>1</v>
      </c>
      <c r="T12" s="205">
        <v>0.25</v>
      </c>
      <c r="U12" s="43">
        <v>100.25</v>
      </c>
      <c r="V12" s="246">
        <v>9</v>
      </c>
      <c r="W12" s="208">
        <v>1.3150462962962961E-3</v>
      </c>
      <c r="X12" s="245">
        <v>9</v>
      </c>
      <c r="Y12" s="159">
        <v>85</v>
      </c>
      <c r="Z12" s="44"/>
      <c r="AA12" s="44" t="s">
        <v>196</v>
      </c>
      <c r="AB12" s="245">
        <v>4</v>
      </c>
      <c r="AC12" s="219">
        <v>1.2532407407407407E-3</v>
      </c>
      <c r="AD12" s="245">
        <v>13</v>
      </c>
      <c r="AE12" s="15"/>
      <c r="AF12" s="220">
        <v>3.6226851851851854E-3</v>
      </c>
      <c r="AG12" s="43">
        <v>-3.6226851851851854E-3</v>
      </c>
      <c r="AH12" s="245">
        <v>7</v>
      </c>
      <c r="AI12" s="11">
        <v>20</v>
      </c>
      <c r="AJ12" s="223">
        <v>6.4814814814814813E-4</v>
      </c>
      <c r="AK12" s="45">
        <v>6.4814814814814813E-4</v>
      </c>
      <c r="AL12" s="250">
        <v>12</v>
      </c>
      <c r="AM12" s="160">
        <v>0</v>
      </c>
      <c r="AN12" s="223">
        <v>1.0349537037037037E-3</v>
      </c>
      <c r="AO12" s="45">
        <v>2000.0010349537038</v>
      </c>
      <c r="AP12" s="254">
        <v>16</v>
      </c>
      <c r="AQ12" s="15">
        <v>9</v>
      </c>
      <c r="AR12" s="220">
        <v>0</v>
      </c>
      <c r="AS12" s="43">
        <v>900</v>
      </c>
      <c r="AT12" s="245">
        <v>3</v>
      </c>
      <c r="AU12" s="226">
        <v>4.0879629629629625E-3</v>
      </c>
      <c r="AV12" s="250">
        <v>13</v>
      </c>
      <c r="AW12" s="78">
        <v>89</v>
      </c>
      <c r="AX12" s="271">
        <v>7</v>
      </c>
    </row>
    <row r="13" spans="1:50" s="13" customFormat="1" ht="31.2" x14ac:dyDescent="0.25">
      <c r="A13" s="178">
        <v>63</v>
      </c>
      <c r="B13" s="176" t="s">
        <v>120</v>
      </c>
      <c r="C13" s="176" t="s">
        <v>167</v>
      </c>
      <c r="D13" s="176" t="s">
        <v>136</v>
      </c>
      <c r="E13" s="171">
        <v>4.8611111111111112E-3</v>
      </c>
      <c r="F13" s="172" t="s">
        <v>97</v>
      </c>
      <c r="G13" s="172"/>
      <c r="H13" s="173"/>
      <c r="I13" s="230" t="s">
        <v>180</v>
      </c>
      <c r="J13" s="166">
        <v>6.2685185185185191E-2</v>
      </c>
      <c r="K13" s="213">
        <v>1.8634259259259261E-3</v>
      </c>
      <c r="L13" s="213">
        <v>2.3958333333333336E-3</v>
      </c>
      <c r="M13" s="213"/>
      <c r="N13" s="213"/>
      <c r="O13" s="213"/>
      <c r="P13" s="214"/>
      <c r="Q13" s="77">
        <v>5.3564814814814815E-2</v>
      </c>
      <c r="R13" s="262">
        <v>2</v>
      </c>
      <c r="S13" s="11">
        <v>3</v>
      </c>
      <c r="T13" s="205">
        <v>0.32013888888888892</v>
      </c>
      <c r="U13" s="43">
        <v>300.32013888888889</v>
      </c>
      <c r="V13" s="246">
        <v>13</v>
      </c>
      <c r="W13" s="208">
        <v>1.6623842592592593E-3</v>
      </c>
      <c r="X13" s="245">
        <v>16</v>
      </c>
      <c r="Y13" s="159">
        <v>45</v>
      </c>
      <c r="Z13" s="44"/>
      <c r="AA13" s="44" t="s">
        <v>196</v>
      </c>
      <c r="AB13" s="245">
        <v>16</v>
      </c>
      <c r="AC13" s="219">
        <v>1.2256944444444444E-3</v>
      </c>
      <c r="AD13" s="245">
        <v>11</v>
      </c>
      <c r="AE13" s="15"/>
      <c r="AF13" s="220">
        <v>4.9652777777777777E-3</v>
      </c>
      <c r="AG13" s="43">
        <v>-4.9652777777777777E-3</v>
      </c>
      <c r="AH13" s="245">
        <v>15</v>
      </c>
      <c r="AI13" s="11">
        <v>22</v>
      </c>
      <c r="AJ13" s="223">
        <v>9.2592592592592585E-4</v>
      </c>
      <c r="AK13" s="45">
        <v>-199.99907407407409</v>
      </c>
      <c r="AL13" s="250">
        <v>11</v>
      </c>
      <c r="AM13" s="160">
        <v>1</v>
      </c>
      <c r="AN13" s="223">
        <v>1.3034722222222224E-3</v>
      </c>
      <c r="AO13" s="45">
        <v>1900.0013034722222</v>
      </c>
      <c r="AP13" s="254">
        <v>12</v>
      </c>
      <c r="AQ13" s="15">
        <v>8</v>
      </c>
      <c r="AR13" s="220">
        <v>0</v>
      </c>
      <c r="AS13" s="43">
        <v>800</v>
      </c>
      <c r="AT13" s="245">
        <v>8</v>
      </c>
      <c r="AU13" s="226">
        <v>2.9113425925925921E-3</v>
      </c>
      <c r="AV13" s="250">
        <v>7</v>
      </c>
      <c r="AW13" s="78">
        <v>96</v>
      </c>
      <c r="AX13" s="271">
        <v>8</v>
      </c>
    </row>
    <row r="14" spans="1:50" s="13" customFormat="1" ht="31.2" x14ac:dyDescent="0.25">
      <c r="A14" s="193">
        <v>78</v>
      </c>
      <c r="B14" s="177" t="s">
        <v>134</v>
      </c>
      <c r="C14" s="177" t="s">
        <v>171</v>
      </c>
      <c r="D14" s="177" t="s">
        <v>135</v>
      </c>
      <c r="E14" s="171">
        <v>0</v>
      </c>
      <c r="F14" s="172" t="s">
        <v>96</v>
      </c>
      <c r="G14" s="116"/>
      <c r="H14" s="118"/>
      <c r="I14" s="230" t="s">
        <v>195</v>
      </c>
      <c r="J14" s="166">
        <v>6.7650462962962968E-2</v>
      </c>
      <c r="K14" s="213">
        <v>3.8194444444444443E-3</v>
      </c>
      <c r="L14" s="213">
        <v>2.0486111111111113E-3</v>
      </c>
      <c r="M14" s="213">
        <v>1.3310185185185185E-3</v>
      </c>
      <c r="N14" s="213"/>
      <c r="O14" s="213"/>
      <c r="P14" s="214"/>
      <c r="Q14" s="77">
        <v>6.0451388888888895E-2</v>
      </c>
      <c r="R14" s="262">
        <v>4</v>
      </c>
      <c r="S14" s="11">
        <v>0</v>
      </c>
      <c r="T14" s="205">
        <v>0.34166666666666662</v>
      </c>
      <c r="U14" s="43">
        <v>0.34166666666666662</v>
      </c>
      <c r="V14" s="246">
        <v>6</v>
      </c>
      <c r="W14" s="208">
        <v>1.5982638888888889E-3</v>
      </c>
      <c r="X14" s="245">
        <v>15</v>
      </c>
      <c r="Y14" s="159">
        <v>60</v>
      </c>
      <c r="Z14" s="44"/>
      <c r="AA14" s="44" t="s">
        <v>196</v>
      </c>
      <c r="AB14" s="245">
        <v>14</v>
      </c>
      <c r="AC14" s="231">
        <v>6.3888888888888884E-2</v>
      </c>
      <c r="AD14" s="245">
        <v>16</v>
      </c>
      <c r="AE14" s="15"/>
      <c r="AF14" s="220">
        <v>3.9722222222222216E-3</v>
      </c>
      <c r="AG14" s="43">
        <v>-3.9722222222222216E-3</v>
      </c>
      <c r="AH14" s="245">
        <v>10</v>
      </c>
      <c r="AI14" s="11">
        <v>28</v>
      </c>
      <c r="AJ14" s="223">
        <v>6.134259259259259E-4</v>
      </c>
      <c r="AK14" s="45">
        <v>-799.99938657407404</v>
      </c>
      <c r="AL14" s="250">
        <v>3</v>
      </c>
      <c r="AM14" s="160">
        <v>0</v>
      </c>
      <c r="AN14" s="223">
        <v>9.8090277777777781E-4</v>
      </c>
      <c r="AO14" s="45">
        <v>2000.0009809027779</v>
      </c>
      <c r="AP14" s="254">
        <v>15</v>
      </c>
      <c r="AQ14" s="15">
        <v>6</v>
      </c>
      <c r="AR14" s="220">
        <v>0</v>
      </c>
      <c r="AS14" s="43">
        <v>600</v>
      </c>
      <c r="AT14" s="283">
        <v>16</v>
      </c>
      <c r="AU14" s="226">
        <v>3.4872685185185185E-3</v>
      </c>
      <c r="AV14" s="250">
        <v>11</v>
      </c>
      <c r="AW14" s="78">
        <v>97</v>
      </c>
      <c r="AX14" s="271">
        <v>9</v>
      </c>
    </row>
    <row r="15" spans="1:50" s="13" customFormat="1" ht="46.8" x14ac:dyDescent="0.25">
      <c r="A15" s="178">
        <v>60</v>
      </c>
      <c r="B15" s="176" t="s">
        <v>118</v>
      </c>
      <c r="C15" s="176" t="s">
        <v>166</v>
      </c>
      <c r="D15" s="176" t="s">
        <v>157</v>
      </c>
      <c r="E15" s="171">
        <v>0</v>
      </c>
      <c r="F15" s="172" t="s">
        <v>96</v>
      </c>
      <c r="G15" s="172"/>
      <c r="H15" s="173"/>
      <c r="I15" s="230" t="s">
        <v>177</v>
      </c>
      <c r="J15" s="166">
        <v>9.6608796296296304E-2</v>
      </c>
      <c r="K15" s="213">
        <v>3.1712962962962958E-3</v>
      </c>
      <c r="L15" s="213"/>
      <c r="M15" s="213"/>
      <c r="N15" s="213"/>
      <c r="O15" s="213"/>
      <c r="P15" s="214"/>
      <c r="Q15" s="77">
        <v>9.3437500000000007E-2</v>
      </c>
      <c r="R15" s="262">
        <v>14</v>
      </c>
      <c r="S15" s="11">
        <v>6</v>
      </c>
      <c r="T15" s="205">
        <v>0.34930555555555554</v>
      </c>
      <c r="U15" s="43">
        <v>600.34930555555559</v>
      </c>
      <c r="V15" s="246">
        <v>18</v>
      </c>
      <c r="W15" s="208">
        <v>1.2189814814814813E-3</v>
      </c>
      <c r="X15" s="245">
        <v>6</v>
      </c>
      <c r="Y15" s="159">
        <v>55</v>
      </c>
      <c r="Z15" s="44"/>
      <c r="AA15" s="44" t="s">
        <v>196</v>
      </c>
      <c r="AB15" s="245">
        <v>15</v>
      </c>
      <c r="AC15" s="219">
        <v>1.1064814814814815E-3</v>
      </c>
      <c r="AD15" s="245">
        <v>7</v>
      </c>
      <c r="AE15" s="15"/>
      <c r="AF15" s="220">
        <v>3.5987268518518517E-3</v>
      </c>
      <c r="AG15" s="43">
        <v>-3.5987268518518517E-3</v>
      </c>
      <c r="AH15" s="245">
        <v>6</v>
      </c>
      <c r="AI15" s="11">
        <v>18</v>
      </c>
      <c r="AJ15" s="223">
        <v>6.5972222222222213E-4</v>
      </c>
      <c r="AK15" s="45">
        <v>200.00065972222222</v>
      </c>
      <c r="AL15" s="250">
        <v>14</v>
      </c>
      <c r="AM15" s="160">
        <v>1</v>
      </c>
      <c r="AN15" s="223">
        <v>1.2314814814814816E-3</v>
      </c>
      <c r="AO15" s="45">
        <v>1900.0012314814815</v>
      </c>
      <c r="AP15" s="254">
        <v>10</v>
      </c>
      <c r="AQ15" s="15">
        <v>9</v>
      </c>
      <c r="AR15" s="220">
        <v>0</v>
      </c>
      <c r="AS15" s="43">
        <v>900</v>
      </c>
      <c r="AT15" s="245">
        <v>3</v>
      </c>
      <c r="AU15" s="226">
        <v>3.2494212962962967E-3</v>
      </c>
      <c r="AV15" s="250">
        <v>9</v>
      </c>
      <c r="AW15" s="78">
        <v>103</v>
      </c>
      <c r="AX15" s="271">
        <v>10</v>
      </c>
    </row>
    <row r="16" spans="1:50" s="13" customFormat="1" ht="62.4" x14ac:dyDescent="0.25">
      <c r="A16" s="193">
        <v>69</v>
      </c>
      <c r="B16" s="176" t="s">
        <v>127</v>
      </c>
      <c r="C16" s="176" t="s">
        <v>164</v>
      </c>
      <c r="D16" s="176" t="s">
        <v>165</v>
      </c>
      <c r="E16" s="171">
        <v>2.0833333333333333E-3</v>
      </c>
      <c r="F16" s="172" t="s">
        <v>96</v>
      </c>
      <c r="G16" s="172"/>
      <c r="H16" s="173"/>
      <c r="I16" s="230" t="s">
        <v>185</v>
      </c>
      <c r="J16" s="166">
        <v>9.8090277777777776E-2</v>
      </c>
      <c r="K16" s="213">
        <v>5.9490740740740745E-3</v>
      </c>
      <c r="L16" s="213"/>
      <c r="M16" s="213"/>
      <c r="N16" s="213"/>
      <c r="O16" s="213"/>
      <c r="P16" s="214"/>
      <c r="Q16" s="77">
        <v>9.0057870370370358E-2</v>
      </c>
      <c r="R16" s="262">
        <v>12</v>
      </c>
      <c r="S16" s="11">
        <v>4</v>
      </c>
      <c r="T16" s="205">
        <v>0.51250000000000007</v>
      </c>
      <c r="U16" s="43">
        <v>400.51249999999999</v>
      </c>
      <c r="V16" s="246">
        <v>16</v>
      </c>
      <c r="W16" s="208">
        <v>1.1151620370370371E-3</v>
      </c>
      <c r="X16" s="245">
        <v>3</v>
      </c>
      <c r="Y16" s="159">
        <v>85</v>
      </c>
      <c r="Z16" s="44"/>
      <c r="AA16" s="44" t="s">
        <v>196</v>
      </c>
      <c r="AB16" s="245">
        <v>5</v>
      </c>
      <c r="AC16" s="219">
        <v>1.1631944444444443E-3</v>
      </c>
      <c r="AD16" s="245">
        <v>10</v>
      </c>
      <c r="AE16" s="15"/>
      <c r="AF16" s="220">
        <v>4.7106481481481478E-3</v>
      </c>
      <c r="AG16" s="43">
        <v>-4.7106481481481478E-3</v>
      </c>
      <c r="AH16" s="245">
        <v>14</v>
      </c>
      <c r="AI16" s="11">
        <v>16</v>
      </c>
      <c r="AJ16" s="223">
        <v>6.9444444444444447E-4</v>
      </c>
      <c r="AK16" s="45">
        <v>400.00069444444443</v>
      </c>
      <c r="AL16" s="250">
        <v>15</v>
      </c>
      <c r="AM16" s="160">
        <v>2</v>
      </c>
      <c r="AN16" s="223">
        <v>1.0254629629629628E-3</v>
      </c>
      <c r="AO16" s="45">
        <v>1800.0010254629631</v>
      </c>
      <c r="AP16" s="254">
        <v>5</v>
      </c>
      <c r="AQ16" s="15">
        <v>8</v>
      </c>
      <c r="AR16" s="220">
        <v>0</v>
      </c>
      <c r="AS16" s="43">
        <v>800</v>
      </c>
      <c r="AT16" s="245">
        <v>8</v>
      </c>
      <c r="AU16" s="226">
        <v>4.6296296296296302E-3</v>
      </c>
      <c r="AV16" s="250">
        <v>14</v>
      </c>
      <c r="AW16" s="78">
        <v>105</v>
      </c>
      <c r="AX16" s="271">
        <v>11</v>
      </c>
    </row>
    <row r="17" spans="1:52" s="13" customFormat="1" ht="31.2" x14ac:dyDescent="0.25">
      <c r="A17" s="178">
        <v>71</v>
      </c>
      <c r="B17" s="176" t="s">
        <v>129</v>
      </c>
      <c r="C17" s="176" t="s">
        <v>174</v>
      </c>
      <c r="D17" s="176" t="s">
        <v>175</v>
      </c>
      <c r="E17" s="171">
        <v>0</v>
      </c>
      <c r="F17" s="172" t="s">
        <v>96</v>
      </c>
      <c r="G17" s="172"/>
      <c r="H17" s="173"/>
      <c r="I17" s="230" t="s">
        <v>187</v>
      </c>
      <c r="J17" s="166">
        <v>7.9502314814814817E-2</v>
      </c>
      <c r="K17" s="213"/>
      <c r="L17" s="213"/>
      <c r="M17" s="213"/>
      <c r="N17" s="213"/>
      <c r="O17" s="213"/>
      <c r="P17" s="214"/>
      <c r="Q17" s="77">
        <v>7.9502314814814817E-2</v>
      </c>
      <c r="R17" s="262">
        <v>7</v>
      </c>
      <c r="S17" s="11">
        <v>4</v>
      </c>
      <c r="T17" s="205">
        <v>0.36388888888888887</v>
      </c>
      <c r="U17" s="43">
        <v>400.36388888888888</v>
      </c>
      <c r="V17" s="246">
        <v>15</v>
      </c>
      <c r="W17" s="208">
        <v>1.0839120370370371E-3</v>
      </c>
      <c r="X17" s="245">
        <v>2</v>
      </c>
      <c r="Y17" s="159">
        <v>40</v>
      </c>
      <c r="Z17" s="44"/>
      <c r="AA17" s="44" t="s">
        <v>196</v>
      </c>
      <c r="AB17" s="245">
        <v>19</v>
      </c>
      <c r="AC17" s="219">
        <v>1.1412037037037037E-3</v>
      </c>
      <c r="AD17" s="245">
        <v>9</v>
      </c>
      <c r="AE17" s="15"/>
      <c r="AF17" s="220">
        <v>4.4513888888888893E-3</v>
      </c>
      <c r="AG17" s="43">
        <v>-4.4513888888888893E-3</v>
      </c>
      <c r="AH17" s="245">
        <v>12</v>
      </c>
      <c r="AI17" s="11">
        <v>22</v>
      </c>
      <c r="AJ17" s="223">
        <v>8.564814814814815E-4</v>
      </c>
      <c r="AK17" s="45">
        <v>-199.99914351851851</v>
      </c>
      <c r="AL17" s="250">
        <v>10</v>
      </c>
      <c r="AM17" s="160">
        <v>0</v>
      </c>
      <c r="AN17" s="223">
        <v>1.2917824074074075E-3</v>
      </c>
      <c r="AO17" s="45">
        <v>2000.0012917824074</v>
      </c>
      <c r="AP17" s="254">
        <v>19</v>
      </c>
      <c r="AQ17" s="15">
        <v>8</v>
      </c>
      <c r="AR17" s="220">
        <v>0</v>
      </c>
      <c r="AS17" s="43">
        <v>800</v>
      </c>
      <c r="AT17" s="245">
        <v>8</v>
      </c>
      <c r="AU17" s="226">
        <v>2.7280092592592594E-3</v>
      </c>
      <c r="AV17" s="250">
        <v>6</v>
      </c>
      <c r="AW17" s="78">
        <v>108.5</v>
      </c>
      <c r="AX17" s="271">
        <v>12</v>
      </c>
    </row>
    <row r="18" spans="1:52" s="13" customFormat="1" ht="46.8" x14ac:dyDescent="0.25">
      <c r="A18" s="193">
        <v>67</v>
      </c>
      <c r="B18" s="176" t="s">
        <v>142</v>
      </c>
      <c r="C18" s="176" t="s">
        <v>148</v>
      </c>
      <c r="D18" s="176" t="s">
        <v>124</v>
      </c>
      <c r="E18" s="171">
        <v>6.2499999999999995E-3</v>
      </c>
      <c r="F18" s="172" t="s">
        <v>173</v>
      </c>
      <c r="G18" s="172"/>
      <c r="H18" s="173"/>
      <c r="I18" s="230" t="s">
        <v>184</v>
      </c>
      <c r="J18" s="166">
        <v>0.12253472222222223</v>
      </c>
      <c r="K18" s="213">
        <v>1.9444444444444442E-3</v>
      </c>
      <c r="L18" s="213">
        <v>8.9236111111111113E-3</v>
      </c>
      <c r="M18" s="213">
        <v>9.0393518518518522E-3</v>
      </c>
      <c r="N18" s="213">
        <v>3.3912037037037036E-3</v>
      </c>
      <c r="O18" s="213"/>
      <c r="P18" s="214"/>
      <c r="Q18" s="77">
        <v>9.2986111111111103E-2</v>
      </c>
      <c r="R18" s="262">
        <v>13</v>
      </c>
      <c r="S18" s="11">
        <v>2</v>
      </c>
      <c r="T18" s="205">
        <v>0.19097222222222221</v>
      </c>
      <c r="U18" s="43">
        <v>200.19097222222223</v>
      </c>
      <c r="V18" s="246">
        <v>10</v>
      </c>
      <c r="W18" s="208">
        <v>4.9317129629629633E-3</v>
      </c>
      <c r="X18" s="245">
        <v>19</v>
      </c>
      <c r="Y18" s="159">
        <v>65</v>
      </c>
      <c r="Z18" s="44"/>
      <c r="AA18" s="44" t="s">
        <v>196</v>
      </c>
      <c r="AB18" s="245">
        <v>12</v>
      </c>
      <c r="AC18" s="231">
        <v>7.5694444444444439E-2</v>
      </c>
      <c r="AD18" s="245">
        <v>18</v>
      </c>
      <c r="AE18" s="15"/>
      <c r="AF18" s="220">
        <v>6.7129629629629622E-3</v>
      </c>
      <c r="AG18" s="43">
        <v>-6.7129629629629622E-3</v>
      </c>
      <c r="AH18" s="245">
        <v>18</v>
      </c>
      <c r="AI18" s="11">
        <v>4</v>
      </c>
      <c r="AJ18" s="223">
        <v>9.1435185185185185E-4</v>
      </c>
      <c r="AK18" s="45">
        <v>1600.0009143518519</v>
      </c>
      <c r="AL18" s="250">
        <v>19</v>
      </c>
      <c r="AM18" s="160">
        <v>4</v>
      </c>
      <c r="AN18" s="223">
        <v>9.2847222222222213E-4</v>
      </c>
      <c r="AO18" s="45">
        <v>1600.0009284722223</v>
      </c>
      <c r="AP18" s="254">
        <v>1</v>
      </c>
      <c r="AQ18" s="15">
        <v>8</v>
      </c>
      <c r="AR18" s="220">
        <v>0</v>
      </c>
      <c r="AS18" s="43">
        <v>800</v>
      </c>
      <c r="AT18" s="245">
        <v>8</v>
      </c>
      <c r="AU18" s="226">
        <v>2.5966435185185185E-3</v>
      </c>
      <c r="AV18" s="250">
        <v>5</v>
      </c>
      <c r="AW18" s="78">
        <v>110.5</v>
      </c>
      <c r="AX18" s="271">
        <v>13</v>
      </c>
    </row>
    <row r="19" spans="1:52" s="13" customFormat="1" ht="31.2" x14ac:dyDescent="0.25">
      <c r="A19" s="178">
        <v>72</v>
      </c>
      <c r="B19" s="176" t="s">
        <v>130</v>
      </c>
      <c r="C19" s="176" t="s">
        <v>152</v>
      </c>
      <c r="D19" s="176" t="s">
        <v>153</v>
      </c>
      <c r="E19" s="171">
        <v>2.0833333333333333E-3</v>
      </c>
      <c r="F19" s="172" t="s">
        <v>97</v>
      </c>
      <c r="G19" s="172"/>
      <c r="H19" s="173"/>
      <c r="I19" s="230" t="s">
        <v>188</v>
      </c>
      <c r="J19" s="166">
        <v>9.9259259259259269E-2</v>
      </c>
      <c r="K19" s="213">
        <v>2.8703703703703708E-3</v>
      </c>
      <c r="L19" s="213">
        <v>7.106481481481481E-3</v>
      </c>
      <c r="M19" s="213">
        <v>3.7847222222222223E-3</v>
      </c>
      <c r="N19" s="213"/>
      <c r="O19" s="213"/>
      <c r="P19" s="214"/>
      <c r="Q19" s="77">
        <v>8.3414351851851865E-2</v>
      </c>
      <c r="R19" s="262">
        <v>11</v>
      </c>
      <c r="S19" s="11">
        <v>3</v>
      </c>
      <c r="T19" s="205">
        <v>0.47083333333333338</v>
      </c>
      <c r="U19" s="43">
        <v>300.47083333333336</v>
      </c>
      <c r="V19" s="246">
        <v>14</v>
      </c>
      <c r="W19" s="208">
        <v>1.1589120370370371E-3</v>
      </c>
      <c r="X19" s="245">
        <v>4</v>
      </c>
      <c r="Y19" s="159">
        <v>45</v>
      </c>
      <c r="Z19" s="44"/>
      <c r="AA19" s="44" t="s">
        <v>196</v>
      </c>
      <c r="AB19" s="245">
        <v>17</v>
      </c>
      <c r="AC19" s="231">
        <v>7.013888888888889E-2</v>
      </c>
      <c r="AD19" s="245">
        <v>17</v>
      </c>
      <c r="AE19" s="15"/>
      <c r="AF19" s="220">
        <v>6.2037037037037043E-3</v>
      </c>
      <c r="AG19" s="43">
        <v>-6.2037037037037043E-3</v>
      </c>
      <c r="AH19" s="245">
        <v>17</v>
      </c>
      <c r="AI19" s="11">
        <v>24</v>
      </c>
      <c r="AJ19" s="223">
        <v>7.7546296296296304E-4</v>
      </c>
      <c r="AK19" s="45">
        <v>-399.99922453703704</v>
      </c>
      <c r="AL19" s="250">
        <v>7</v>
      </c>
      <c r="AM19" s="160">
        <v>1</v>
      </c>
      <c r="AN19" s="223">
        <v>1.3983796296296296E-3</v>
      </c>
      <c r="AO19" s="45">
        <v>1900.0013983796296</v>
      </c>
      <c r="AP19" s="254">
        <v>13</v>
      </c>
      <c r="AQ19" s="15">
        <v>5</v>
      </c>
      <c r="AR19" s="220">
        <v>0</v>
      </c>
      <c r="AS19" s="43">
        <v>500</v>
      </c>
      <c r="AT19" s="245">
        <v>17</v>
      </c>
      <c r="AU19" s="226">
        <v>3.5416666666666665E-3</v>
      </c>
      <c r="AV19" s="250">
        <v>12</v>
      </c>
      <c r="AW19" s="78">
        <v>130.5</v>
      </c>
      <c r="AX19" s="271">
        <v>14</v>
      </c>
    </row>
    <row r="20" spans="1:52" s="13" customFormat="1" ht="31.2" x14ac:dyDescent="0.25">
      <c r="A20" s="178">
        <v>62</v>
      </c>
      <c r="B20" s="177" t="s">
        <v>140</v>
      </c>
      <c r="C20" s="177" t="s">
        <v>161</v>
      </c>
      <c r="D20" s="177" t="s">
        <v>162</v>
      </c>
      <c r="E20" s="171">
        <v>2.0833333333333333E-3</v>
      </c>
      <c r="F20" s="172" t="s">
        <v>97</v>
      </c>
      <c r="G20" s="172"/>
      <c r="H20" s="173"/>
      <c r="I20" s="230" t="s">
        <v>179</v>
      </c>
      <c r="J20" s="166">
        <v>6.5300925925925915E-2</v>
      </c>
      <c r="K20" s="213">
        <v>3.2638888888888891E-3</v>
      </c>
      <c r="L20" s="213"/>
      <c r="M20" s="213"/>
      <c r="N20" s="213"/>
      <c r="O20" s="213"/>
      <c r="P20" s="214"/>
      <c r="Q20" s="77"/>
      <c r="R20" s="262"/>
      <c r="S20" s="11">
        <v>0</v>
      </c>
      <c r="T20" s="205">
        <v>0.27013888888888887</v>
      </c>
      <c r="U20" s="43">
        <v>0.27013888888888887</v>
      </c>
      <c r="V20" s="246">
        <v>5</v>
      </c>
      <c r="W20" s="208">
        <v>1.2365740740740742E-3</v>
      </c>
      <c r="X20" s="245">
        <v>7</v>
      </c>
      <c r="Y20" s="159">
        <v>65</v>
      </c>
      <c r="Z20" s="44"/>
      <c r="AA20" s="44" t="s">
        <v>196</v>
      </c>
      <c r="AB20" s="245">
        <v>13</v>
      </c>
      <c r="AC20" s="219">
        <v>1.3148148148148147E-3</v>
      </c>
      <c r="AD20" s="245">
        <v>14</v>
      </c>
      <c r="AE20" s="15"/>
      <c r="AF20" s="220">
        <v>2.6664351851851849E-3</v>
      </c>
      <c r="AG20" s="43">
        <v>-2.6664351851851849E-3</v>
      </c>
      <c r="AH20" s="245">
        <v>3</v>
      </c>
      <c r="AI20" s="11">
        <v>6</v>
      </c>
      <c r="AJ20" s="223">
        <v>7.8703703703703705E-4</v>
      </c>
      <c r="AK20" s="45">
        <v>1400.0007870370371</v>
      </c>
      <c r="AL20" s="250">
        <v>18</v>
      </c>
      <c r="AM20" s="160">
        <v>0</v>
      </c>
      <c r="AN20" s="223">
        <v>1.2214120370370371E-3</v>
      </c>
      <c r="AO20" s="45">
        <v>2000.001221412037</v>
      </c>
      <c r="AP20" s="254">
        <v>18</v>
      </c>
      <c r="AQ20" s="15">
        <v>4</v>
      </c>
      <c r="AR20" s="220">
        <v>0</v>
      </c>
      <c r="AS20" s="43">
        <v>400</v>
      </c>
      <c r="AT20" s="245">
        <v>18</v>
      </c>
      <c r="AU20" s="226"/>
      <c r="AV20" s="250"/>
      <c r="AW20" s="78"/>
      <c r="AX20" s="271" t="s">
        <v>192</v>
      </c>
    </row>
    <row r="21" spans="1:52" s="13" customFormat="1" ht="31.2" x14ac:dyDescent="0.25">
      <c r="A21" s="178">
        <v>65</v>
      </c>
      <c r="B21" s="176" t="s">
        <v>121</v>
      </c>
      <c r="C21" s="176" t="s">
        <v>168</v>
      </c>
      <c r="D21" s="176" t="s">
        <v>156</v>
      </c>
      <c r="E21" s="171">
        <v>0</v>
      </c>
      <c r="F21" s="172" t="s">
        <v>96</v>
      </c>
      <c r="G21" s="172"/>
      <c r="H21" s="173"/>
      <c r="I21" s="230" t="s">
        <v>182</v>
      </c>
      <c r="J21" s="166">
        <v>7.2256944444444443E-2</v>
      </c>
      <c r="K21" s="213">
        <v>5.5555555555555556E-4</v>
      </c>
      <c r="L21" s="213">
        <v>2.9166666666666668E-3</v>
      </c>
      <c r="M21" s="213">
        <v>3.9236111111111112E-3</v>
      </c>
      <c r="N21" s="213">
        <v>2.4305555555555556E-3</v>
      </c>
      <c r="O21" s="213">
        <v>9.1435185185185185E-4</v>
      </c>
      <c r="P21" s="214">
        <v>5.7638888888888887E-3</v>
      </c>
      <c r="Q21" s="77"/>
      <c r="R21" s="262"/>
      <c r="S21" s="11">
        <v>1</v>
      </c>
      <c r="T21" s="205">
        <v>0.17708333333333334</v>
      </c>
      <c r="U21" s="43">
        <v>100.17708333333333</v>
      </c>
      <c r="V21" s="246">
        <v>8</v>
      </c>
      <c r="W21" s="208">
        <v>1.4406250000000001E-3</v>
      </c>
      <c r="X21" s="245">
        <v>13</v>
      </c>
      <c r="Y21" s="159">
        <v>90</v>
      </c>
      <c r="Z21" s="44"/>
      <c r="AA21" s="44" t="s">
        <v>196</v>
      </c>
      <c r="AB21" s="245">
        <v>2</v>
      </c>
      <c r="AC21" s="219">
        <v>9.8958333333333342E-4</v>
      </c>
      <c r="AD21" s="245">
        <v>1</v>
      </c>
      <c r="AE21" s="15"/>
      <c r="AF21" s="220">
        <v>1.7680555555555555E-3</v>
      </c>
      <c r="AG21" s="43">
        <v>-1.7680555555555555E-3</v>
      </c>
      <c r="AH21" s="245">
        <v>1</v>
      </c>
      <c r="AI21" s="11">
        <v>26</v>
      </c>
      <c r="AJ21" s="223">
        <v>8.7962962962962962E-4</v>
      </c>
      <c r="AK21" s="45">
        <v>-599.99912037037041</v>
      </c>
      <c r="AL21" s="250">
        <v>5</v>
      </c>
      <c r="AM21" s="160">
        <v>2</v>
      </c>
      <c r="AN21" s="223">
        <v>9.9849537037037029E-4</v>
      </c>
      <c r="AO21" s="45">
        <v>1800.0009984953704</v>
      </c>
      <c r="AP21" s="254">
        <v>4</v>
      </c>
      <c r="AQ21" s="15">
        <v>8</v>
      </c>
      <c r="AR21" s="220">
        <v>0</v>
      </c>
      <c r="AS21" s="43">
        <v>800</v>
      </c>
      <c r="AT21" s="245">
        <v>8</v>
      </c>
      <c r="AU21" s="226"/>
      <c r="AV21" s="250"/>
      <c r="AW21" s="78"/>
      <c r="AX21" s="271" t="s">
        <v>192</v>
      </c>
    </row>
    <row r="22" spans="1:52" s="13" customFormat="1" ht="31.2" x14ac:dyDescent="0.25">
      <c r="A22" s="194">
        <v>66</v>
      </c>
      <c r="B22" s="279" t="s">
        <v>122</v>
      </c>
      <c r="C22" s="279" t="s">
        <v>163</v>
      </c>
      <c r="D22" s="279" t="s">
        <v>123</v>
      </c>
      <c r="E22" s="181">
        <v>0</v>
      </c>
      <c r="F22" s="182" t="s">
        <v>96</v>
      </c>
      <c r="G22" s="182"/>
      <c r="H22" s="183"/>
      <c r="I22" s="232" t="s">
        <v>183</v>
      </c>
      <c r="J22" s="184">
        <v>7.604166666666666E-2</v>
      </c>
      <c r="K22" s="215">
        <v>7.8703703703703705E-4</v>
      </c>
      <c r="L22" s="215"/>
      <c r="M22" s="215"/>
      <c r="N22" s="215"/>
      <c r="O22" s="215"/>
      <c r="P22" s="216"/>
      <c r="Q22" s="274"/>
      <c r="R22" s="275"/>
      <c r="S22" s="276">
        <v>2</v>
      </c>
      <c r="T22" s="277">
        <v>0.23958333333333334</v>
      </c>
      <c r="U22" s="187">
        <v>200.23958333333334</v>
      </c>
      <c r="V22" s="247">
        <v>11</v>
      </c>
      <c r="W22" s="233">
        <v>1.5979166666666668E-3</v>
      </c>
      <c r="X22" s="246">
        <v>14</v>
      </c>
      <c r="Y22" s="234">
        <v>70</v>
      </c>
      <c r="Z22" s="235"/>
      <c r="AA22" s="235" t="s">
        <v>196</v>
      </c>
      <c r="AB22" s="246">
        <v>9</v>
      </c>
      <c r="AC22" s="236">
        <v>1.0211805555555556E-3</v>
      </c>
      <c r="AD22" s="246">
        <v>4</v>
      </c>
      <c r="AE22" s="237"/>
      <c r="AF22" s="238">
        <v>4.2983796296296294E-3</v>
      </c>
      <c r="AG22" s="239">
        <v>-4.2983796296296294E-3</v>
      </c>
      <c r="AH22" s="246">
        <v>11</v>
      </c>
      <c r="AI22" s="71">
        <v>22</v>
      </c>
      <c r="AJ22" s="240">
        <v>5.2083333333333333E-4</v>
      </c>
      <c r="AK22" s="241">
        <v>-199.99947916666667</v>
      </c>
      <c r="AL22" s="251">
        <v>8</v>
      </c>
      <c r="AM22" s="242">
        <v>3</v>
      </c>
      <c r="AN22" s="240">
        <v>9.0648148148148163E-4</v>
      </c>
      <c r="AO22" s="241">
        <v>1700.0009064814815</v>
      </c>
      <c r="AP22" s="255">
        <v>2</v>
      </c>
      <c r="AQ22" s="237">
        <v>9</v>
      </c>
      <c r="AR22" s="238">
        <v>0</v>
      </c>
      <c r="AS22" s="239">
        <v>900</v>
      </c>
      <c r="AT22" s="246">
        <v>3</v>
      </c>
      <c r="AU22" s="243"/>
      <c r="AV22" s="246"/>
      <c r="AW22" s="192"/>
      <c r="AX22" s="272" t="s">
        <v>192</v>
      </c>
    </row>
    <row r="23" spans="1:52" s="57" customFormat="1" ht="52.5" customHeight="1" x14ac:dyDescent="0.25">
      <c r="A23" s="194">
        <v>73</v>
      </c>
      <c r="B23" s="278" t="s">
        <v>131</v>
      </c>
      <c r="C23" s="278" t="s">
        <v>170</v>
      </c>
      <c r="D23" s="278" t="s">
        <v>137</v>
      </c>
      <c r="E23" s="181">
        <v>2.0833333333333333E-3</v>
      </c>
      <c r="F23" s="182" t="s">
        <v>96</v>
      </c>
      <c r="G23" s="182"/>
      <c r="H23" s="183"/>
      <c r="I23" s="232" t="s">
        <v>189</v>
      </c>
      <c r="J23" s="184">
        <v>8.4537037037037036E-2</v>
      </c>
      <c r="K23" s="215">
        <v>9.1203703703703707E-3</v>
      </c>
      <c r="L23" s="215"/>
      <c r="M23" s="215"/>
      <c r="N23" s="215"/>
      <c r="O23" s="215"/>
      <c r="P23" s="216"/>
      <c r="Q23" s="185"/>
      <c r="R23" s="263"/>
      <c r="S23" s="186">
        <v>6</v>
      </c>
      <c r="T23" s="206">
        <v>0.33611111111111108</v>
      </c>
      <c r="U23" s="187">
        <v>600.33611111111111</v>
      </c>
      <c r="V23" s="247">
        <v>17</v>
      </c>
      <c r="W23" s="209">
        <v>1.3967592592592593E-3</v>
      </c>
      <c r="X23" s="249">
        <v>10</v>
      </c>
      <c r="Y23" s="188">
        <v>40</v>
      </c>
      <c r="Z23" s="189"/>
      <c r="AA23" s="189" t="s">
        <v>196</v>
      </c>
      <c r="AB23" s="249">
        <v>18</v>
      </c>
      <c r="AC23" s="281">
        <v>7.7083333333333337E-2</v>
      </c>
      <c r="AD23" s="249">
        <v>19</v>
      </c>
      <c r="AE23" s="190"/>
      <c r="AF23" s="221">
        <v>3.37962962962963E-3</v>
      </c>
      <c r="AG23" s="187">
        <v>-3.37962962962963E-3</v>
      </c>
      <c r="AH23" s="249">
        <v>5</v>
      </c>
      <c r="AI23" s="186">
        <v>22</v>
      </c>
      <c r="AJ23" s="224">
        <v>6.018518518518519E-4</v>
      </c>
      <c r="AK23" s="13">
        <v>-199.99939814814815</v>
      </c>
      <c r="AL23" s="252">
        <v>9</v>
      </c>
      <c r="AM23" s="191">
        <v>2</v>
      </c>
      <c r="AN23" s="224">
        <v>1.8438657407407408E-3</v>
      </c>
      <c r="AO23" s="13">
        <v>1800.0018438657407</v>
      </c>
      <c r="AP23" s="256">
        <v>6</v>
      </c>
      <c r="AQ23" s="190"/>
      <c r="AR23" s="221"/>
      <c r="AS23" s="187"/>
      <c r="AT23" s="249"/>
      <c r="AU23" s="227"/>
      <c r="AV23" s="252"/>
      <c r="AW23" s="192"/>
      <c r="AX23" s="272" t="s">
        <v>192</v>
      </c>
      <c r="AY23" s="13"/>
      <c r="AZ23" s="13"/>
    </row>
    <row r="24" spans="1:52" s="13" customFormat="1" ht="52.5" customHeight="1" thickBot="1" x14ac:dyDescent="0.3">
      <c r="A24" s="195">
        <v>76</v>
      </c>
      <c r="B24" s="179" t="s">
        <v>133</v>
      </c>
      <c r="C24" s="179" t="s">
        <v>144</v>
      </c>
      <c r="D24" s="179" t="s">
        <v>145</v>
      </c>
      <c r="E24" s="174">
        <v>0</v>
      </c>
      <c r="F24" s="175" t="s">
        <v>96</v>
      </c>
      <c r="G24" s="175"/>
      <c r="H24" s="280"/>
      <c r="I24" s="258" t="s">
        <v>193</v>
      </c>
      <c r="J24" s="167">
        <v>5.9675925925925931E-2</v>
      </c>
      <c r="K24" s="217">
        <v>5.4398148148148149E-3</v>
      </c>
      <c r="L24" s="217">
        <v>1.8518518518518518E-4</v>
      </c>
      <c r="M24" s="217">
        <v>3.8541666666666668E-3</v>
      </c>
      <c r="N24" s="217"/>
      <c r="O24" s="217"/>
      <c r="P24" s="218"/>
      <c r="Q24" s="196"/>
      <c r="R24" s="264"/>
      <c r="S24" s="197">
        <v>0</v>
      </c>
      <c r="T24" s="207">
        <v>0.21111111111111111</v>
      </c>
      <c r="U24" s="198">
        <v>0.21111111111111111</v>
      </c>
      <c r="V24" s="248">
        <v>1</v>
      </c>
      <c r="W24" s="210">
        <v>1.8243055555555554E-3</v>
      </c>
      <c r="X24" s="248">
        <v>17</v>
      </c>
      <c r="Y24" s="199">
        <v>95</v>
      </c>
      <c r="Z24" s="200"/>
      <c r="AA24" s="200" t="s">
        <v>196</v>
      </c>
      <c r="AB24" s="248">
        <v>1</v>
      </c>
      <c r="AC24" s="282">
        <v>1.0972222222222223E-3</v>
      </c>
      <c r="AD24" s="248">
        <v>6</v>
      </c>
      <c r="AE24" s="201"/>
      <c r="AF24" s="222">
        <v>3.650462962962963E-3</v>
      </c>
      <c r="AG24" s="198">
        <v>-3.650462962962963E-3</v>
      </c>
      <c r="AH24" s="248">
        <v>8</v>
      </c>
      <c r="AI24" s="197">
        <v>16</v>
      </c>
      <c r="AJ24" s="225">
        <v>1.0416666666666667E-3</v>
      </c>
      <c r="AK24" s="202">
        <v>400.00104166666665</v>
      </c>
      <c r="AL24" s="253">
        <v>16</v>
      </c>
      <c r="AM24" s="203">
        <v>2</v>
      </c>
      <c r="AN24" s="225">
        <v>9.9421296296296302E-4</v>
      </c>
      <c r="AO24" s="202">
        <v>1800.000994212963</v>
      </c>
      <c r="AP24" s="257">
        <v>3</v>
      </c>
      <c r="AQ24" s="201">
        <v>9</v>
      </c>
      <c r="AR24" s="222">
        <v>0</v>
      </c>
      <c r="AS24" s="198">
        <v>900</v>
      </c>
      <c r="AT24" s="248">
        <v>3</v>
      </c>
      <c r="AU24" s="228"/>
      <c r="AV24" s="253"/>
      <c r="AW24" s="91"/>
      <c r="AX24" s="273" t="s">
        <v>192</v>
      </c>
    </row>
    <row r="25" spans="1:52" s="57" customFormat="1" ht="52.5" hidden="1" customHeight="1" thickTop="1" x14ac:dyDescent="0.25">
      <c r="A25" s="92"/>
      <c r="B25" s="93"/>
      <c r="C25" s="93"/>
      <c r="D25" s="93"/>
      <c r="E25" s="94"/>
      <c r="F25" s="93"/>
      <c r="G25" s="93"/>
      <c r="H25" s="95"/>
      <c r="I25" s="96"/>
      <c r="J25" s="120"/>
      <c r="K25" s="98"/>
      <c r="L25" s="98"/>
      <c r="M25" s="99"/>
      <c r="N25" s="99"/>
      <c r="O25" s="99"/>
      <c r="P25" s="100"/>
      <c r="Q25" s="101" t="s">
        <v>196</v>
      </c>
      <c r="R25" s="102">
        <v>0</v>
      </c>
      <c r="S25" s="103"/>
      <c r="T25" s="104"/>
      <c r="U25" s="105" t="s">
        <v>196</v>
      </c>
      <c r="V25" s="106">
        <v>0</v>
      </c>
      <c r="W25" s="156"/>
      <c r="X25" s="156"/>
      <c r="Y25" s="110"/>
      <c r="Z25" s="107">
        <v>1</v>
      </c>
      <c r="AA25" s="107">
        <v>50001</v>
      </c>
      <c r="AB25" s="106">
        <v>1</v>
      </c>
      <c r="AC25" s="111"/>
      <c r="AD25" s="106">
        <v>0</v>
      </c>
      <c r="AE25" s="112">
        <v>1</v>
      </c>
      <c r="AF25" s="113"/>
      <c r="AG25" s="105" t="s">
        <v>196</v>
      </c>
      <c r="AH25" s="106">
        <v>0</v>
      </c>
      <c r="AI25" s="156"/>
      <c r="AJ25" s="156"/>
      <c r="AK25" s="156"/>
      <c r="AL25" s="156"/>
      <c r="AM25" s="103"/>
      <c r="AN25" s="107"/>
      <c r="AO25" s="108" t="s">
        <v>196</v>
      </c>
      <c r="AP25" s="109">
        <v>0</v>
      </c>
      <c r="AQ25" s="112"/>
      <c r="AR25" s="113">
        <v>6.9444444444444447E-4</v>
      </c>
      <c r="AS25" s="105">
        <v>-6.9444444444444447E-4</v>
      </c>
      <c r="AT25" s="106">
        <v>20</v>
      </c>
      <c r="AU25" s="105"/>
      <c r="AV25" s="109">
        <v>0</v>
      </c>
      <c r="AW25" s="114" t="s">
        <v>196</v>
      </c>
      <c r="AX25" s="267" t="s">
        <v>196</v>
      </c>
      <c r="AY25" s="13"/>
      <c r="AZ25" s="13"/>
    </row>
    <row r="26" spans="1:52" s="13" customFormat="1" ht="52.5" hidden="1" customHeight="1" x14ac:dyDescent="0.25">
      <c r="A26" s="115"/>
      <c r="B26" s="116"/>
      <c r="C26" s="116"/>
      <c r="D26" s="116"/>
      <c r="E26" s="117"/>
      <c r="F26" s="116"/>
      <c r="G26" s="116"/>
      <c r="H26" s="118"/>
      <c r="I26" s="119"/>
      <c r="J26" s="120"/>
      <c r="K26" s="98"/>
      <c r="L26" s="98"/>
      <c r="M26" s="121"/>
      <c r="N26" s="121"/>
      <c r="O26" s="121"/>
      <c r="P26" s="122"/>
      <c r="Q26" s="101" t="s">
        <v>196</v>
      </c>
      <c r="R26" s="102">
        <v>0</v>
      </c>
      <c r="S26" s="103"/>
      <c r="T26" s="104"/>
      <c r="U26" s="105" t="s">
        <v>196</v>
      </c>
      <c r="V26" s="123">
        <v>0</v>
      </c>
      <c r="W26" s="156"/>
      <c r="X26" s="156"/>
      <c r="Y26" s="110"/>
      <c r="Z26" s="107">
        <v>1</v>
      </c>
      <c r="AA26" s="107">
        <v>50001</v>
      </c>
      <c r="AB26" s="106">
        <v>1</v>
      </c>
      <c r="AC26" s="111"/>
      <c r="AD26" s="106">
        <v>0</v>
      </c>
      <c r="AE26" s="112">
        <v>1</v>
      </c>
      <c r="AF26" s="113"/>
      <c r="AG26" s="105" t="s">
        <v>196</v>
      </c>
      <c r="AH26" s="106">
        <v>0</v>
      </c>
      <c r="AI26" s="156"/>
      <c r="AJ26" s="156"/>
      <c r="AK26" s="156"/>
      <c r="AL26" s="156"/>
      <c r="AM26" s="103"/>
      <c r="AN26" s="107"/>
      <c r="AO26" s="108" t="s">
        <v>196</v>
      </c>
      <c r="AP26" s="109">
        <v>0</v>
      </c>
      <c r="AQ26" s="112"/>
      <c r="AR26" s="113">
        <v>6.9444444444444447E-4</v>
      </c>
      <c r="AS26" s="105">
        <v>-6.9444444444444447E-4</v>
      </c>
      <c r="AT26" s="106">
        <v>20</v>
      </c>
      <c r="AU26" s="105"/>
      <c r="AV26" s="109">
        <v>0</v>
      </c>
      <c r="AW26" s="124" t="s">
        <v>196</v>
      </c>
      <c r="AX26" s="268" t="s">
        <v>196</v>
      </c>
    </row>
    <row r="27" spans="1:52" s="57" customFormat="1" ht="52.5" hidden="1" customHeight="1" x14ac:dyDescent="0.25">
      <c r="A27" s="115"/>
      <c r="B27" s="116"/>
      <c r="C27" s="116"/>
      <c r="D27" s="116"/>
      <c r="E27" s="117"/>
      <c r="F27" s="116"/>
      <c r="G27" s="116"/>
      <c r="H27" s="118"/>
      <c r="I27" s="119"/>
      <c r="J27" s="120"/>
      <c r="K27" s="98"/>
      <c r="L27" s="98"/>
      <c r="M27" s="121"/>
      <c r="N27" s="121"/>
      <c r="O27" s="121"/>
      <c r="P27" s="122"/>
      <c r="Q27" s="101" t="s">
        <v>196</v>
      </c>
      <c r="R27" s="102">
        <v>0</v>
      </c>
      <c r="S27" s="103"/>
      <c r="T27" s="104"/>
      <c r="U27" s="105" t="s">
        <v>196</v>
      </c>
      <c r="V27" s="123">
        <v>0</v>
      </c>
      <c r="W27" s="156"/>
      <c r="X27" s="156"/>
      <c r="Y27" s="110"/>
      <c r="Z27" s="107">
        <v>1</v>
      </c>
      <c r="AA27" s="107">
        <v>50001</v>
      </c>
      <c r="AB27" s="106">
        <v>1</v>
      </c>
      <c r="AC27" s="111"/>
      <c r="AD27" s="106">
        <v>0</v>
      </c>
      <c r="AE27" s="112">
        <v>1</v>
      </c>
      <c r="AF27" s="113"/>
      <c r="AG27" s="105" t="s">
        <v>196</v>
      </c>
      <c r="AH27" s="106">
        <v>0</v>
      </c>
      <c r="AI27" s="156"/>
      <c r="AJ27" s="156"/>
      <c r="AK27" s="156"/>
      <c r="AL27" s="156"/>
      <c r="AM27" s="103"/>
      <c r="AN27" s="107"/>
      <c r="AO27" s="108" t="s">
        <v>196</v>
      </c>
      <c r="AP27" s="109">
        <v>0</v>
      </c>
      <c r="AQ27" s="112"/>
      <c r="AR27" s="113">
        <v>6.9444444444444447E-4</v>
      </c>
      <c r="AS27" s="105">
        <v>-6.9444444444444447E-4</v>
      </c>
      <c r="AT27" s="106">
        <v>20</v>
      </c>
      <c r="AU27" s="105"/>
      <c r="AV27" s="109">
        <v>0</v>
      </c>
      <c r="AW27" s="124" t="s">
        <v>196</v>
      </c>
      <c r="AX27" s="268" t="s">
        <v>196</v>
      </c>
      <c r="AY27" s="13"/>
      <c r="AZ27" s="13"/>
    </row>
    <row r="28" spans="1:52" s="13" customFormat="1" ht="52.5" hidden="1" customHeight="1" x14ac:dyDescent="0.25">
      <c r="A28" s="115"/>
      <c r="B28" s="125"/>
      <c r="C28" s="125"/>
      <c r="D28" s="125"/>
      <c r="E28" s="117"/>
      <c r="F28" s="125"/>
      <c r="G28" s="125"/>
      <c r="H28" s="126"/>
      <c r="I28" s="127"/>
      <c r="J28" s="128"/>
      <c r="K28" s="99"/>
      <c r="L28" s="99"/>
      <c r="M28" s="121"/>
      <c r="N28" s="121"/>
      <c r="O28" s="121"/>
      <c r="P28" s="122"/>
      <c r="Q28" s="101" t="s">
        <v>196</v>
      </c>
      <c r="R28" s="102">
        <v>0</v>
      </c>
      <c r="S28" s="103"/>
      <c r="T28" s="104"/>
      <c r="U28" s="105" t="s">
        <v>196</v>
      </c>
      <c r="V28" s="123">
        <v>0</v>
      </c>
      <c r="W28" s="156"/>
      <c r="X28" s="156"/>
      <c r="Y28" s="110"/>
      <c r="Z28" s="107">
        <v>1</v>
      </c>
      <c r="AA28" s="107">
        <v>50001</v>
      </c>
      <c r="AB28" s="106">
        <v>1</v>
      </c>
      <c r="AC28" s="111"/>
      <c r="AD28" s="106">
        <v>0</v>
      </c>
      <c r="AE28" s="112">
        <v>1</v>
      </c>
      <c r="AF28" s="113"/>
      <c r="AG28" s="105" t="s">
        <v>196</v>
      </c>
      <c r="AH28" s="106">
        <v>0</v>
      </c>
      <c r="AI28" s="156"/>
      <c r="AJ28" s="156"/>
      <c r="AK28" s="156"/>
      <c r="AL28" s="156"/>
      <c r="AM28" s="103"/>
      <c r="AN28" s="107"/>
      <c r="AO28" s="108" t="s">
        <v>196</v>
      </c>
      <c r="AP28" s="109">
        <v>0</v>
      </c>
      <c r="AQ28" s="112"/>
      <c r="AR28" s="113">
        <v>6.9444444444444447E-4</v>
      </c>
      <c r="AS28" s="105">
        <v>-6.9444444444444447E-4</v>
      </c>
      <c r="AT28" s="106">
        <v>20</v>
      </c>
      <c r="AU28" s="105"/>
      <c r="AV28" s="109">
        <v>0</v>
      </c>
      <c r="AW28" s="124" t="s">
        <v>196</v>
      </c>
      <c r="AX28" s="268" t="s">
        <v>196</v>
      </c>
    </row>
    <row r="29" spans="1:52" s="57" customFormat="1" ht="52.5" hidden="1" customHeight="1" x14ac:dyDescent="0.25">
      <c r="A29" s="115"/>
      <c r="B29" s="116"/>
      <c r="C29" s="116"/>
      <c r="D29" s="116"/>
      <c r="E29" s="117"/>
      <c r="F29" s="116"/>
      <c r="G29" s="116"/>
      <c r="H29" s="118"/>
      <c r="I29" s="119"/>
      <c r="J29" s="120"/>
      <c r="K29" s="98"/>
      <c r="L29" s="98"/>
      <c r="M29" s="121"/>
      <c r="N29" s="121"/>
      <c r="O29" s="121"/>
      <c r="P29" s="122"/>
      <c r="Q29" s="101" t="s">
        <v>196</v>
      </c>
      <c r="R29" s="102">
        <v>0</v>
      </c>
      <c r="S29" s="103"/>
      <c r="T29" s="104"/>
      <c r="U29" s="105" t="s">
        <v>196</v>
      </c>
      <c r="V29" s="123">
        <v>0</v>
      </c>
      <c r="W29" s="156"/>
      <c r="X29" s="156"/>
      <c r="Y29" s="110"/>
      <c r="Z29" s="107">
        <v>1</v>
      </c>
      <c r="AA29" s="107">
        <v>50001</v>
      </c>
      <c r="AB29" s="106">
        <v>1</v>
      </c>
      <c r="AC29" s="111"/>
      <c r="AD29" s="106">
        <v>0</v>
      </c>
      <c r="AE29" s="112">
        <v>1</v>
      </c>
      <c r="AF29" s="113"/>
      <c r="AG29" s="105" t="s">
        <v>196</v>
      </c>
      <c r="AH29" s="106">
        <v>0</v>
      </c>
      <c r="AI29" s="156"/>
      <c r="AJ29" s="156"/>
      <c r="AK29" s="156"/>
      <c r="AL29" s="156"/>
      <c r="AM29" s="103"/>
      <c r="AN29" s="107"/>
      <c r="AO29" s="108" t="s">
        <v>196</v>
      </c>
      <c r="AP29" s="109">
        <v>0</v>
      </c>
      <c r="AQ29" s="112"/>
      <c r="AR29" s="113">
        <v>6.9444444444444447E-4</v>
      </c>
      <c r="AS29" s="105">
        <v>-6.9444444444444447E-4</v>
      </c>
      <c r="AT29" s="106">
        <v>20</v>
      </c>
      <c r="AU29" s="105"/>
      <c r="AV29" s="109">
        <v>0</v>
      </c>
      <c r="AW29" s="124" t="s">
        <v>196</v>
      </c>
      <c r="AX29" s="268" t="s">
        <v>196</v>
      </c>
      <c r="AY29" s="13"/>
      <c r="AZ29" s="13"/>
    </row>
    <row r="30" spans="1:52" s="13" customFormat="1" ht="52.5" hidden="1" customHeight="1" x14ac:dyDescent="0.25">
      <c r="A30" s="115"/>
      <c r="B30" s="116"/>
      <c r="C30" s="116"/>
      <c r="D30" s="116"/>
      <c r="E30" s="117"/>
      <c r="F30" s="116"/>
      <c r="G30" s="116"/>
      <c r="H30" s="118"/>
      <c r="I30" s="119"/>
      <c r="J30" s="120"/>
      <c r="K30" s="98"/>
      <c r="L30" s="98"/>
      <c r="M30" s="121"/>
      <c r="N30" s="121"/>
      <c r="O30" s="121"/>
      <c r="P30" s="122"/>
      <c r="Q30" s="101" t="s">
        <v>196</v>
      </c>
      <c r="R30" s="102">
        <v>0</v>
      </c>
      <c r="S30" s="103"/>
      <c r="T30" s="104"/>
      <c r="U30" s="105" t="s">
        <v>196</v>
      </c>
      <c r="V30" s="123">
        <v>0</v>
      </c>
      <c r="W30" s="156"/>
      <c r="X30" s="156"/>
      <c r="Y30" s="110"/>
      <c r="Z30" s="107">
        <v>1</v>
      </c>
      <c r="AA30" s="107">
        <v>50001</v>
      </c>
      <c r="AB30" s="106">
        <v>1</v>
      </c>
      <c r="AC30" s="111"/>
      <c r="AD30" s="106">
        <v>0</v>
      </c>
      <c r="AE30" s="112">
        <v>1</v>
      </c>
      <c r="AF30" s="113"/>
      <c r="AG30" s="105" t="s">
        <v>196</v>
      </c>
      <c r="AH30" s="106">
        <v>0</v>
      </c>
      <c r="AI30" s="156"/>
      <c r="AJ30" s="156"/>
      <c r="AK30" s="156"/>
      <c r="AL30" s="156"/>
      <c r="AM30" s="103"/>
      <c r="AN30" s="107"/>
      <c r="AO30" s="108" t="s">
        <v>196</v>
      </c>
      <c r="AP30" s="109">
        <v>0</v>
      </c>
      <c r="AQ30" s="112"/>
      <c r="AR30" s="113">
        <v>6.9444444444444447E-4</v>
      </c>
      <c r="AS30" s="105">
        <v>-6.9444444444444447E-4</v>
      </c>
      <c r="AT30" s="106">
        <v>20</v>
      </c>
      <c r="AU30" s="105"/>
      <c r="AV30" s="109">
        <v>0</v>
      </c>
      <c r="AW30" s="124" t="s">
        <v>196</v>
      </c>
      <c r="AX30" s="268" t="s">
        <v>196</v>
      </c>
    </row>
    <row r="31" spans="1:52" s="57" customFormat="1" ht="52.5" hidden="1" customHeight="1" x14ac:dyDescent="0.25">
      <c r="A31" s="115"/>
      <c r="B31" s="116"/>
      <c r="C31" s="116"/>
      <c r="D31" s="116"/>
      <c r="E31" s="117"/>
      <c r="F31" s="116"/>
      <c r="G31" s="116"/>
      <c r="H31" s="118"/>
      <c r="I31" s="119"/>
      <c r="J31" s="129"/>
      <c r="K31" s="98"/>
      <c r="L31" s="98"/>
      <c r="M31" s="121"/>
      <c r="N31" s="121"/>
      <c r="O31" s="121"/>
      <c r="P31" s="122"/>
      <c r="Q31" s="101" t="s">
        <v>196</v>
      </c>
      <c r="R31" s="102">
        <v>0</v>
      </c>
      <c r="S31" s="103"/>
      <c r="T31" s="104"/>
      <c r="U31" s="105" t="s">
        <v>196</v>
      </c>
      <c r="V31" s="123">
        <v>0</v>
      </c>
      <c r="W31" s="156"/>
      <c r="X31" s="156"/>
      <c r="Y31" s="110"/>
      <c r="Z31" s="107">
        <v>1</v>
      </c>
      <c r="AA31" s="107">
        <v>50001</v>
      </c>
      <c r="AB31" s="106">
        <v>1</v>
      </c>
      <c r="AC31" s="111"/>
      <c r="AD31" s="106">
        <v>0</v>
      </c>
      <c r="AE31" s="112">
        <v>1</v>
      </c>
      <c r="AF31" s="113"/>
      <c r="AG31" s="105" t="s">
        <v>196</v>
      </c>
      <c r="AH31" s="106">
        <v>0</v>
      </c>
      <c r="AI31" s="156"/>
      <c r="AJ31" s="156"/>
      <c r="AK31" s="156"/>
      <c r="AL31" s="156"/>
      <c r="AM31" s="103"/>
      <c r="AN31" s="107"/>
      <c r="AO31" s="108" t="s">
        <v>196</v>
      </c>
      <c r="AP31" s="109">
        <v>0</v>
      </c>
      <c r="AQ31" s="112"/>
      <c r="AR31" s="113">
        <v>6.9444444444444447E-4</v>
      </c>
      <c r="AS31" s="105">
        <v>-6.9444444444444447E-4</v>
      </c>
      <c r="AT31" s="106">
        <v>20</v>
      </c>
      <c r="AU31" s="105"/>
      <c r="AV31" s="109">
        <v>0</v>
      </c>
      <c r="AW31" s="124" t="s">
        <v>196</v>
      </c>
      <c r="AX31" s="268" t="s">
        <v>196</v>
      </c>
      <c r="AY31" s="13"/>
      <c r="AZ31" s="13"/>
    </row>
    <row r="32" spans="1:52" s="13" customFormat="1" ht="52.5" hidden="1" customHeight="1" x14ac:dyDescent="0.25">
      <c r="A32" s="115"/>
      <c r="B32" s="116"/>
      <c r="C32" s="116"/>
      <c r="D32" s="116"/>
      <c r="E32" s="117"/>
      <c r="F32" s="116"/>
      <c r="G32" s="116"/>
      <c r="H32" s="118"/>
      <c r="I32" s="119"/>
      <c r="J32" s="97"/>
      <c r="K32" s="98"/>
      <c r="L32" s="98"/>
      <c r="M32" s="121"/>
      <c r="N32" s="121"/>
      <c r="O32" s="121"/>
      <c r="P32" s="122"/>
      <c r="Q32" s="101" t="s">
        <v>196</v>
      </c>
      <c r="R32" s="102">
        <v>0</v>
      </c>
      <c r="S32" s="103"/>
      <c r="T32" s="104"/>
      <c r="U32" s="105" t="s">
        <v>196</v>
      </c>
      <c r="V32" s="123">
        <v>0</v>
      </c>
      <c r="W32" s="156"/>
      <c r="X32" s="156"/>
      <c r="Y32" s="110"/>
      <c r="Z32" s="107">
        <v>1</v>
      </c>
      <c r="AA32" s="107">
        <v>50001</v>
      </c>
      <c r="AB32" s="106">
        <v>1</v>
      </c>
      <c r="AC32" s="111"/>
      <c r="AD32" s="106">
        <v>0</v>
      </c>
      <c r="AE32" s="112">
        <v>1</v>
      </c>
      <c r="AF32" s="113"/>
      <c r="AG32" s="105" t="s">
        <v>196</v>
      </c>
      <c r="AH32" s="106">
        <v>0</v>
      </c>
      <c r="AI32" s="156"/>
      <c r="AJ32" s="156"/>
      <c r="AK32" s="156"/>
      <c r="AL32" s="156"/>
      <c r="AM32" s="103"/>
      <c r="AN32" s="107"/>
      <c r="AO32" s="108" t="s">
        <v>196</v>
      </c>
      <c r="AP32" s="109">
        <v>0</v>
      </c>
      <c r="AQ32" s="112"/>
      <c r="AR32" s="113">
        <v>6.9444444444444447E-4</v>
      </c>
      <c r="AS32" s="105">
        <v>-6.9444444444444447E-4</v>
      </c>
      <c r="AT32" s="106">
        <v>20</v>
      </c>
      <c r="AU32" s="105"/>
      <c r="AV32" s="109">
        <v>0</v>
      </c>
      <c r="AW32" s="124" t="s">
        <v>196</v>
      </c>
      <c r="AX32" s="268" t="s">
        <v>196</v>
      </c>
    </row>
    <row r="33" spans="1:52" s="57" customFormat="1" ht="52.5" hidden="1" customHeight="1" x14ac:dyDescent="0.25">
      <c r="A33" s="115"/>
      <c r="B33" s="116"/>
      <c r="C33" s="116"/>
      <c r="D33" s="116"/>
      <c r="E33" s="117"/>
      <c r="F33" s="116"/>
      <c r="G33" s="116"/>
      <c r="H33" s="118"/>
      <c r="I33" s="119"/>
      <c r="J33" s="97"/>
      <c r="K33" s="98"/>
      <c r="L33" s="98"/>
      <c r="M33" s="121"/>
      <c r="N33" s="121"/>
      <c r="O33" s="121"/>
      <c r="P33" s="122"/>
      <c r="Q33" s="101" t="s">
        <v>196</v>
      </c>
      <c r="R33" s="102">
        <v>0</v>
      </c>
      <c r="S33" s="103"/>
      <c r="T33" s="104"/>
      <c r="U33" s="105" t="s">
        <v>196</v>
      </c>
      <c r="V33" s="123">
        <v>0</v>
      </c>
      <c r="W33" s="156"/>
      <c r="X33" s="156"/>
      <c r="Y33" s="110"/>
      <c r="Z33" s="107">
        <v>1</v>
      </c>
      <c r="AA33" s="107">
        <v>50001</v>
      </c>
      <c r="AB33" s="106">
        <v>1</v>
      </c>
      <c r="AC33" s="111"/>
      <c r="AD33" s="106">
        <v>0</v>
      </c>
      <c r="AE33" s="112">
        <v>1</v>
      </c>
      <c r="AF33" s="113"/>
      <c r="AG33" s="105" t="s">
        <v>196</v>
      </c>
      <c r="AH33" s="106">
        <v>0</v>
      </c>
      <c r="AI33" s="156"/>
      <c r="AJ33" s="156"/>
      <c r="AK33" s="156"/>
      <c r="AL33" s="156"/>
      <c r="AM33" s="103"/>
      <c r="AN33" s="107"/>
      <c r="AO33" s="108" t="s">
        <v>196</v>
      </c>
      <c r="AP33" s="109">
        <v>0</v>
      </c>
      <c r="AQ33" s="112"/>
      <c r="AR33" s="113">
        <v>6.9444444444444447E-4</v>
      </c>
      <c r="AS33" s="105">
        <v>-6.9444444444444447E-4</v>
      </c>
      <c r="AT33" s="106">
        <v>20</v>
      </c>
      <c r="AU33" s="105"/>
      <c r="AV33" s="109">
        <v>0</v>
      </c>
      <c r="AW33" s="124" t="s">
        <v>196</v>
      </c>
      <c r="AX33" s="268" t="s">
        <v>196</v>
      </c>
      <c r="AY33" s="13"/>
      <c r="AZ33" s="13"/>
    </row>
    <row r="34" spans="1:52" s="83" customFormat="1" ht="52.5" hidden="1" customHeight="1" x14ac:dyDescent="0.25">
      <c r="A34" s="115"/>
      <c r="B34" s="116"/>
      <c r="C34" s="116"/>
      <c r="D34" s="116"/>
      <c r="E34" s="117"/>
      <c r="F34" s="116"/>
      <c r="G34" s="116"/>
      <c r="H34" s="118"/>
      <c r="I34" s="119"/>
      <c r="J34" s="120"/>
      <c r="K34" s="98"/>
      <c r="L34" s="98"/>
      <c r="M34" s="121"/>
      <c r="N34" s="121"/>
      <c r="O34" s="121"/>
      <c r="P34" s="122"/>
      <c r="Q34" s="101" t="s">
        <v>196</v>
      </c>
      <c r="R34" s="102">
        <v>0</v>
      </c>
      <c r="S34" s="103"/>
      <c r="T34" s="104"/>
      <c r="U34" s="105" t="s">
        <v>196</v>
      </c>
      <c r="V34" s="123">
        <v>0</v>
      </c>
      <c r="W34" s="156"/>
      <c r="X34" s="156"/>
      <c r="Y34" s="110"/>
      <c r="Z34" s="107">
        <v>1</v>
      </c>
      <c r="AA34" s="107">
        <v>50001</v>
      </c>
      <c r="AB34" s="106">
        <v>1</v>
      </c>
      <c r="AC34" s="111"/>
      <c r="AD34" s="106">
        <v>0</v>
      </c>
      <c r="AE34" s="112">
        <v>1</v>
      </c>
      <c r="AF34" s="113"/>
      <c r="AG34" s="105" t="s">
        <v>196</v>
      </c>
      <c r="AH34" s="106">
        <v>0</v>
      </c>
      <c r="AI34" s="156"/>
      <c r="AJ34" s="156"/>
      <c r="AK34" s="156"/>
      <c r="AL34" s="156"/>
      <c r="AM34" s="103"/>
      <c r="AN34" s="107"/>
      <c r="AO34" s="108" t="s">
        <v>196</v>
      </c>
      <c r="AP34" s="109">
        <v>0</v>
      </c>
      <c r="AQ34" s="112"/>
      <c r="AR34" s="113">
        <v>6.9444444444444447E-4</v>
      </c>
      <c r="AS34" s="105">
        <v>-6.9444444444444447E-4</v>
      </c>
      <c r="AT34" s="106">
        <v>20</v>
      </c>
      <c r="AU34" s="105"/>
      <c r="AV34" s="109">
        <v>0</v>
      </c>
      <c r="AW34" s="124" t="s">
        <v>196</v>
      </c>
      <c r="AX34" s="268" t="s">
        <v>196</v>
      </c>
      <c r="AY34" s="13"/>
      <c r="AZ34" s="13"/>
    </row>
    <row r="35" spans="1:52" s="57" customFormat="1" ht="52.5" hidden="1" customHeight="1" x14ac:dyDescent="0.25">
      <c r="A35" s="115"/>
      <c r="B35" s="116"/>
      <c r="C35" s="116"/>
      <c r="D35" s="116"/>
      <c r="E35" s="117"/>
      <c r="F35" s="116"/>
      <c r="G35" s="116"/>
      <c r="H35" s="118"/>
      <c r="I35" s="119"/>
      <c r="J35" s="120"/>
      <c r="K35" s="98"/>
      <c r="L35" s="98"/>
      <c r="M35" s="121"/>
      <c r="N35" s="121"/>
      <c r="O35" s="121"/>
      <c r="P35" s="122"/>
      <c r="Q35" s="101" t="s">
        <v>196</v>
      </c>
      <c r="R35" s="102">
        <v>0</v>
      </c>
      <c r="S35" s="103"/>
      <c r="T35" s="104"/>
      <c r="U35" s="105" t="s">
        <v>196</v>
      </c>
      <c r="V35" s="123">
        <v>0</v>
      </c>
      <c r="W35" s="156"/>
      <c r="X35" s="156"/>
      <c r="Y35" s="110"/>
      <c r="Z35" s="107">
        <v>1</v>
      </c>
      <c r="AA35" s="107">
        <v>50001</v>
      </c>
      <c r="AB35" s="106">
        <v>1</v>
      </c>
      <c r="AC35" s="111"/>
      <c r="AD35" s="106">
        <v>0</v>
      </c>
      <c r="AE35" s="112">
        <v>1</v>
      </c>
      <c r="AF35" s="113"/>
      <c r="AG35" s="105" t="s">
        <v>196</v>
      </c>
      <c r="AH35" s="106">
        <v>0</v>
      </c>
      <c r="AI35" s="156"/>
      <c r="AJ35" s="156"/>
      <c r="AK35" s="156"/>
      <c r="AL35" s="156"/>
      <c r="AM35" s="103"/>
      <c r="AN35" s="107"/>
      <c r="AO35" s="108" t="s">
        <v>196</v>
      </c>
      <c r="AP35" s="109">
        <v>0</v>
      </c>
      <c r="AQ35" s="112"/>
      <c r="AR35" s="113">
        <v>6.9444444444444447E-4</v>
      </c>
      <c r="AS35" s="105">
        <v>-6.9444444444444447E-4</v>
      </c>
      <c r="AT35" s="106">
        <v>20</v>
      </c>
      <c r="AU35" s="105"/>
      <c r="AV35" s="109">
        <v>0</v>
      </c>
      <c r="AW35" s="124" t="s">
        <v>196</v>
      </c>
      <c r="AX35" s="268" t="s">
        <v>196</v>
      </c>
      <c r="AY35" s="13"/>
      <c r="AZ35" s="13"/>
    </row>
    <row r="36" spans="1:52" s="13" customFormat="1" ht="52.5" hidden="1" customHeight="1" x14ac:dyDescent="0.25">
      <c r="A36" s="115"/>
      <c r="B36" s="116"/>
      <c r="C36" s="116"/>
      <c r="D36" s="116"/>
      <c r="E36" s="117"/>
      <c r="F36" s="116"/>
      <c r="G36" s="116"/>
      <c r="H36" s="118"/>
      <c r="I36" s="119"/>
      <c r="J36" s="120"/>
      <c r="K36" s="98"/>
      <c r="L36" s="98"/>
      <c r="M36" s="121"/>
      <c r="N36" s="121"/>
      <c r="O36" s="121"/>
      <c r="P36" s="122"/>
      <c r="Q36" s="101" t="s">
        <v>196</v>
      </c>
      <c r="R36" s="102">
        <v>0</v>
      </c>
      <c r="S36" s="103"/>
      <c r="T36" s="104"/>
      <c r="U36" s="105" t="s">
        <v>196</v>
      </c>
      <c r="V36" s="123">
        <v>0</v>
      </c>
      <c r="W36" s="156"/>
      <c r="X36" s="156"/>
      <c r="Y36" s="110"/>
      <c r="Z36" s="107">
        <v>1</v>
      </c>
      <c r="AA36" s="107">
        <v>50001</v>
      </c>
      <c r="AB36" s="106">
        <v>1</v>
      </c>
      <c r="AC36" s="111"/>
      <c r="AD36" s="106">
        <v>0</v>
      </c>
      <c r="AE36" s="112">
        <v>1</v>
      </c>
      <c r="AF36" s="113"/>
      <c r="AG36" s="105" t="s">
        <v>196</v>
      </c>
      <c r="AH36" s="106">
        <v>0</v>
      </c>
      <c r="AI36" s="156"/>
      <c r="AJ36" s="156"/>
      <c r="AK36" s="156"/>
      <c r="AL36" s="156"/>
      <c r="AM36" s="103"/>
      <c r="AN36" s="107"/>
      <c r="AO36" s="108" t="s">
        <v>196</v>
      </c>
      <c r="AP36" s="109">
        <v>0</v>
      </c>
      <c r="AQ36" s="112"/>
      <c r="AR36" s="113">
        <v>6.9444444444444447E-4</v>
      </c>
      <c r="AS36" s="105">
        <v>-6.9444444444444447E-4</v>
      </c>
      <c r="AT36" s="106">
        <v>20</v>
      </c>
      <c r="AU36" s="105"/>
      <c r="AV36" s="109">
        <v>0</v>
      </c>
      <c r="AW36" s="124" t="s">
        <v>196</v>
      </c>
      <c r="AX36" s="268" t="s">
        <v>196</v>
      </c>
    </row>
    <row r="37" spans="1:52" s="57" customFormat="1" ht="52.5" hidden="1" customHeight="1" x14ac:dyDescent="0.25">
      <c r="A37" s="115"/>
      <c r="B37" s="116"/>
      <c r="C37" s="116"/>
      <c r="D37" s="116"/>
      <c r="E37" s="117"/>
      <c r="F37" s="116"/>
      <c r="G37" s="116"/>
      <c r="H37" s="118"/>
      <c r="I37" s="119"/>
      <c r="J37" s="97"/>
      <c r="K37" s="98"/>
      <c r="L37" s="98"/>
      <c r="M37" s="121"/>
      <c r="N37" s="121"/>
      <c r="O37" s="121"/>
      <c r="P37" s="122"/>
      <c r="Q37" s="101" t="s">
        <v>196</v>
      </c>
      <c r="R37" s="102">
        <v>0</v>
      </c>
      <c r="S37" s="103"/>
      <c r="T37" s="104"/>
      <c r="U37" s="105" t="s">
        <v>196</v>
      </c>
      <c r="V37" s="123">
        <v>0</v>
      </c>
      <c r="W37" s="156"/>
      <c r="X37" s="156"/>
      <c r="Y37" s="110"/>
      <c r="Z37" s="107">
        <v>1</v>
      </c>
      <c r="AA37" s="107">
        <v>50001</v>
      </c>
      <c r="AB37" s="106">
        <v>1</v>
      </c>
      <c r="AC37" s="111"/>
      <c r="AD37" s="106">
        <v>0</v>
      </c>
      <c r="AE37" s="112">
        <v>1</v>
      </c>
      <c r="AF37" s="113"/>
      <c r="AG37" s="105" t="s">
        <v>196</v>
      </c>
      <c r="AH37" s="106">
        <v>0</v>
      </c>
      <c r="AI37" s="156"/>
      <c r="AJ37" s="156"/>
      <c r="AK37" s="156"/>
      <c r="AL37" s="156"/>
      <c r="AM37" s="103"/>
      <c r="AN37" s="107"/>
      <c r="AO37" s="108" t="s">
        <v>196</v>
      </c>
      <c r="AP37" s="109">
        <v>0</v>
      </c>
      <c r="AQ37" s="112"/>
      <c r="AR37" s="113">
        <v>6.9444444444444447E-4</v>
      </c>
      <c r="AS37" s="105">
        <v>-6.9444444444444447E-4</v>
      </c>
      <c r="AT37" s="106">
        <v>20</v>
      </c>
      <c r="AU37" s="105"/>
      <c r="AV37" s="109">
        <v>0</v>
      </c>
      <c r="AW37" s="124" t="s">
        <v>196</v>
      </c>
      <c r="AX37" s="268" t="s">
        <v>196</v>
      </c>
      <c r="AY37" s="13"/>
      <c r="AZ37" s="13"/>
    </row>
    <row r="38" spans="1:52" s="13" customFormat="1" ht="52.5" hidden="1" customHeight="1" x14ac:dyDescent="0.25">
      <c r="A38" s="115"/>
      <c r="B38" s="116"/>
      <c r="C38" s="116"/>
      <c r="D38" s="116"/>
      <c r="E38" s="117"/>
      <c r="F38" s="116"/>
      <c r="G38" s="116"/>
      <c r="H38" s="118"/>
      <c r="I38" s="119"/>
      <c r="J38" s="130"/>
      <c r="K38" s="131"/>
      <c r="L38" s="131"/>
      <c r="M38" s="121"/>
      <c r="N38" s="121"/>
      <c r="O38" s="121"/>
      <c r="P38" s="122"/>
      <c r="Q38" s="101" t="s">
        <v>196</v>
      </c>
      <c r="R38" s="102">
        <v>0</v>
      </c>
      <c r="S38" s="103"/>
      <c r="T38" s="104"/>
      <c r="U38" s="105" t="s">
        <v>196</v>
      </c>
      <c r="V38" s="123">
        <v>0</v>
      </c>
      <c r="W38" s="156"/>
      <c r="X38" s="156"/>
      <c r="Y38" s="110"/>
      <c r="Z38" s="107">
        <v>1</v>
      </c>
      <c r="AA38" s="107">
        <v>50001</v>
      </c>
      <c r="AB38" s="106">
        <v>1</v>
      </c>
      <c r="AC38" s="111"/>
      <c r="AD38" s="106">
        <v>0</v>
      </c>
      <c r="AE38" s="112">
        <v>1</v>
      </c>
      <c r="AF38" s="113"/>
      <c r="AG38" s="105" t="s">
        <v>196</v>
      </c>
      <c r="AH38" s="106">
        <v>0</v>
      </c>
      <c r="AI38" s="156"/>
      <c r="AJ38" s="156"/>
      <c r="AK38" s="156"/>
      <c r="AL38" s="156"/>
      <c r="AM38" s="103"/>
      <c r="AN38" s="107"/>
      <c r="AO38" s="108" t="s">
        <v>196</v>
      </c>
      <c r="AP38" s="109">
        <v>0</v>
      </c>
      <c r="AQ38" s="112"/>
      <c r="AR38" s="113">
        <v>6.9444444444444447E-4</v>
      </c>
      <c r="AS38" s="105">
        <v>-6.9444444444444447E-4</v>
      </c>
      <c r="AT38" s="106">
        <v>20</v>
      </c>
      <c r="AU38" s="105"/>
      <c r="AV38" s="109">
        <v>0</v>
      </c>
      <c r="AW38" s="124" t="s">
        <v>196</v>
      </c>
      <c r="AX38" s="268" t="s">
        <v>196</v>
      </c>
    </row>
    <row r="39" spans="1:52" s="13" customFormat="1" ht="52.5" hidden="1" customHeight="1" x14ac:dyDescent="0.25">
      <c r="A39" s="115"/>
      <c r="B39" s="116"/>
      <c r="C39" s="116"/>
      <c r="D39" s="116"/>
      <c r="E39" s="117"/>
      <c r="F39" s="116"/>
      <c r="G39" s="116"/>
      <c r="H39" s="118"/>
      <c r="I39" s="119"/>
      <c r="J39" s="120"/>
      <c r="K39" s="98"/>
      <c r="L39" s="98"/>
      <c r="M39" s="121"/>
      <c r="N39" s="121"/>
      <c r="O39" s="121"/>
      <c r="P39" s="122"/>
      <c r="Q39" s="101" t="s">
        <v>196</v>
      </c>
      <c r="R39" s="102">
        <v>0</v>
      </c>
      <c r="S39" s="103"/>
      <c r="T39" s="104"/>
      <c r="U39" s="105" t="s">
        <v>196</v>
      </c>
      <c r="V39" s="123">
        <v>0</v>
      </c>
      <c r="W39" s="156"/>
      <c r="X39" s="156"/>
      <c r="Y39" s="110"/>
      <c r="Z39" s="107">
        <v>1</v>
      </c>
      <c r="AA39" s="107">
        <v>50001</v>
      </c>
      <c r="AB39" s="106">
        <v>1</v>
      </c>
      <c r="AC39" s="111"/>
      <c r="AD39" s="106">
        <v>0</v>
      </c>
      <c r="AE39" s="112">
        <v>1</v>
      </c>
      <c r="AF39" s="113"/>
      <c r="AG39" s="105" t="s">
        <v>196</v>
      </c>
      <c r="AH39" s="106">
        <v>0</v>
      </c>
      <c r="AI39" s="156"/>
      <c r="AJ39" s="156"/>
      <c r="AK39" s="156"/>
      <c r="AL39" s="156"/>
      <c r="AM39" s="103"/>
      <c r="AN39" s="107"/>
      <c r="AO39" s="108" t="s">
        <v>196</v>
      </c>
      <c r="AP39" s="109">
        <v>0</v>
      </c>
      <c r="AQ39" s="112"/>
      <c r="AR39" s="113">
        <v>6.9444444444444447E-4</v>
      </c>
      <c r="AS39" s="105">
        <v>-6.9444444444444447E-4</v>
      </c>
      <c r="AT39" s="106">
        <v>20</v>
      </c>
      <c r="AU39" s="105"/>
      <c r="AV39" s="109">
        <v>0</v>
      </c>
      <c r="AW39" s="124" t="s">
        <v>196</v>
      </c>
      <c r="AX39" s="268" t="s">
        <v>196</v>
      </c>
    </row>
    <row r="40" spans="1:52" s="13" customFormat="1" ht="52.5" hidden="1" customHeight="1" x14ac:dyDescent="0.25">
      <c r="A40" s="115"/>
      <c r="B40" s="116"/>
      <c r="C40" s="116"/>
      <c r="D40" s="116"/>
      <c r="E40" s="117"/>
      <c r="F40" s="116"/>
      <c r="G40" s="116"/>
      <c r="H40" s="118"/>
      <c r="I40" s="119"/>
      <c r="J40" s="120"/>
      <c r="K40" s="98"/>
      <c r="L40" s="98"/>
      <c r="M40" s="121"/>
      <c r="N40" s="121"/>
      <c r="O40" s="121"/>
      <c r="P40" s="122"/>
      <c r="Q40" s="101" t="s">
        <v>196</v>
      </c>
      <c r="R40" s="102">
        <v>0</v>
      </c>
      <c r="S40" s="103"/>
      <c r="T40" s="104"/>
      <c r="U40" s="105" t="s">
        <v>196</v>
      </c>
      <c r="V40" s="123">
        <v>0</v>
      </c>
      <c r="W40" s="156"/>
      <c r="X40" s="156"/>
      <c r="Y40" s="110"/>
      <c r="Z40" s="107">
        <v>1</v>
      </c>
      <c r="AA40" s="107">
        <v>50001</v>
      </c>
      <c r="AB40" s="106">
        <v>1</v>
      </c>
      <c r="AC40" s="111"/>
      <c r="AD40" s="106">
        <v>0</v>
      </c>
      <c r="AE40" s="112">
        <v>1</v>
      </c>
      <c r="AF40" s="113"/>
      <c r="AG40" s="105" t="s">
        <v>196</v>
      </c>
      <c r="AH40" s="106">
        <v>0</v>
      </c>
      <c r="AI40" s="156"/>
      <c r="AJ40" s="156"/>
      <c r="AK40" s="156"/>
      <c r="AL40" s="156"/>
      <c r="AM40" s="103"/>
      <c r="AN40" s="107"/>
      <c r="AO40" s="108" t="s">
        <v>196</v>
      </c>
      <c r="AP40" s="109">
        <v>0</v>
      </c>
      <c r="AQ40" s="112"/>
      <c r="AR40" s="113">
        <v>6.9444444444444447E-4</v>
      </c>
      <c r="AS40" s="105">
        <v>-6.9444444444444447E-4</v>
      </c>
      <c r="AT40" s="106">
        <v>20</v>
      </c>
      <c r="AU40" s="105"/>
      <c r="AV40" s="109">
        <v>0</v>
      </c>
      <c r="AW40" s="124" t="s">
        <v>196</v>
      </c>
      <c r="AX40" s="268" t="s">
        <v>196</v>
      </c>
    </row>
    <row r="41" spans="1:52" s="13" customFormat="1" ht="52.5" hidden="1" customHeight="1" x14ac:dyDescent="0.25">
      <c r="A41" s="115"/>
      <c r="B41" s="116"/>
      <c r="C41" s="116"/>
      <c r="D41" s="116"/>
      <c r="E41" s="117"/>
      <c r="F41" s="116"/>
      <c r="G41" s="116"/>
      <c r="H41" s="118"/>
      <c r="I41" s="119"/>
      <c r="J41" s="120"/>
      <c r="K41" s="98"/>
      <c r="L41" s="98"/>
      <c r="M41" s="121"/>
      <c r="N41" s="121"/>
      <c r="O41" s="121"/>
      <c r="P41" s="122"/>
      <c r="Q41" s="101" t="s">
        <v>196</v>
      </c>
      <c r="R41" s="102">
        <v>0</v>
      </c>
      <c r="S41" s="103"/>
      <c r="T41" s="104"/>
      <c r="U41" s="105" t="s">
        <v>196</v>
      </c>
      <c r="V41" s="123">
        <v>0</v>
      </c>
      <c r="W41" s="156"/>
      <c r="X41" s="156"/>
      <c r="Y41" s="110"/>
      <c r="Z41" s="107">
        <v>1</v>
      </c>
      <c r="AA41" s="107">
        <v>50001</v>
      </c>
      <c r="AB41" s="106">
        <v>1</v>
      </c>
      <c r="AC41" s="132"/>
      <c r="AD41" s="106">
        <v>0</v>
      </c>
      <c r="AE41" s="112">
        <v>1</v>
      </c>
      <c r="AF41" s="113"/>
      <c r="AG41" s="105" t="s">
        <v>196</v>
      </c>
      <c r="AH41" s="106">
        <v>0</v>
      </c>
      <c r="AI41" s="156"/>
      <c r="AJ41" s="156"/>
      <c r="AK41" s="156"/>
      <c r="AL41" s="156"/>
      <c r="AM41" s="103"/>
      <c r="AN41" s="107"/>
      <c r="AO41" s="108" t="s">
        <v>196</v>
      </c>
      <c r="AP41" s="109">
        <v>0</v>
      </c>
      <c r="AQ41" s="112"/>
      <c r="AR41" s="113">
        <v>6.9444444444444447E-4</v>
      </c>
      <c r="AS41" s="105">
        <v>-6.9444444444444447E-4</v>
      </c>
      <c r="AT41" s="106">
        <v>20</v>
      </c>
      <c r="AU41" s="105"/>
      <c r="AV41" s="109">
        <v>0</v>
      </c>
      <c r="AW41" s="124" t="s">
        <v>196</v>
      </c>
      <c r="AX41" s="268" t="s">
        <v>196</v>
      </c>
    </row>
    <row r="42" spans="1:52" s="13" customFormat="1" ht="52.5" hidden="1" customHeight="1" x14ac:dyDescent="0.25">
      <c r="A42" s="115"/>
      <c r="B42" s="116"/>
      <c r="C42" s="116"/>
      <c r="D42" s="116"/>
      <c r="E42" s="117"/>
      <c r="F42" s="116"/>
      <c r="G42" s="116"/>
      <c r="H42" s="118"/>
      <c r="I42" s="119"/>
      <c r="J42" s="120"/>
      <c r="K42" s="98"/>
      <c r="L42" s="98"/>
      <c r="M42" s="121"/>
      <c r="N42" s="121"/>
      <c r="O42" s="121"/>
      <c r="P42" s="122"/>
      <c r="Q42" s="101" t="s">
        <v>196</v>
      </c>
      <c r="R42" s="102">
        <v>0</v>
      </c>
      <c r="S42" s="103"/>
      <c r="T42" s="104"/>
      <c r="U42" s="105" t="s">
        <v>196</v>
      </c>
      <c r="V42" s="123">
        <v>0</v>
      </c>
      <c r="W42" s="156"/>
      <c r="X42" s="156"/>
      <c r="Y42" s="110"/>
      <c r="Z42" s="107">
        <v>1</v>
      </c>
      <c r="AA42" s="107">
        <v>50001</v>
      </c>
      <c r="AB42" s="106">
        <v>1</v>
      </c>
      <c r="AC42" s="111"/>
      <c r="AD42" s="106">
        <v>0</v>
      </c>
      <c r="AE42" s="112">
        <v>1</v>
      </c>
      <c r="AF42" s="113"/>
      <c r="AG42" s="105" t="s">
        <v>196</v>
      </c>
      <c r="AH42" s="106">
        <v>0</v>
      </c>
      <c r="AI42" s="156"/>
      <c r="AJ42" s="156"/>
      <c r="AK42" s="156"/>
      <c r="AL42" s="156"/>
      <c r="AM42" s="103"/>
      <c r="AN42" s="107"/>
      <c r="AO42" s="108" t="s">
        <v>196</v>
      </c>
      <c r="AP42" s="109">
        <v>0</v>
      </c>
      <c r="AQ42" s="112"/>
      <c r="AR42" s="113">
        <v>6.9444444444444447E-4</v>
      </c>
      <c r="AS42" s="105">
        <v>-6.9444444444444447E-4</v>
      </c>
      <c r="AT42" s="106">
        <v>20</v>
      </c>
      <c r="AU42" s="105"/>
      <c r="AV42" s="109">
        <v>0</v>
      </c>
      <c r="AW42" s="124" t="s">
        <v>196</v>
      </c>
      <c r="AX42" s="268" t="s">
        <v>196</v>
      </c>
    </row>
    <row r="43" spans="1:52" s="13" customFormat="1" ht="52.5" hidden="1" customHeight="1" x14ac:dyDescent="0.25">
      <c r="A43" s="115"/>
      <c r="B43" s="116"/>
      <c r="C43" s="116"/>
      <c r="D43" s="116"/>
      <c r="E43" s="117"/>
      <c r="F43" s="116"/>
      <c r="G43" s="116"/>
      <c r="H43" s="118"/>
      <c r="I43" s="119"/>
      <c r="J43" s="97"/>
      <c r="K43" s="98"/>
      <c r="L43" s="98"/>
      <c r="M43" s="121"/>
      <c r="N43" s="121"/>
      <c r="O43" s="121"/>
      <c r="P43" s="122"/>
      <c r="Q43" s="101" t="s">
        <v>196</v>
      </c>
      <c r="R43" s="102">
        <v>0</v>
      </c>
      <c r="S43" s="103"/>
      <c r="T43" s="104"/>
      <c r="U43" s="105" t="s">
        <v>196</v>
      </c>
      <c r="V43" s="123">
        <v>0</v>
      </c>
      <c r="W43" s="156"/>
      <c r="X43" s="156"/>
      <c r="Y43" s="110"/>
      <c r="Z43" s="107">
        <v>1</v>
      </c>
      <c r="AA43" s="107">
        <v>50001</v>
      </c>
      <c r="AB43" s="106">
        <v>1</v>
      </c>
      <c r="AC43" s="111"/>
      <c r="AD43" s="106">
        <v>0</v>
      </c>
      <c r="AE43" s="112">
        <v>1</v>
      </c>
      <c r="AF43" s="113"/>
      <c r="AG43" s="105" t="s">
        <v>196</v>
      </c>
      <c r="AH43" s="106">
        <v>0</v>
      </c>
      <c r="AI43" s="156"/>
      <c r="AJ43" s="156"/>
      <c r="AK43" s="156"/>
      <c r="AL43" s="156"/>
      <c r="AM43" s="103"/>
      <c r="AN43" s="107"/>
      <c r="AO43" s="108" t="s">
        <v>196</v>
      </c>
      <c r="AP43" s="109">
        <v>0</v>
      </c>
      <c r="AQ43" s="112"/>
      <c r="AR43" s="113">
        <v>6.9444444444444447E-4</v>
      </c>
      <c r="AS43" s="105">
        <v>-6.9444444444444447E-4</v>
      </c>
      <c r="AT43" s="106">
        <v>20</v>
      </c>
      <c r="AU43" s="105"/>
      <c r="AV43" s="109">
        <v>0</v>
      </c>
      <c r="AW43" s="124" t="s">
        <v>196</v>
      </c>
      <c r="AX43" s="268" t="s">
        <v>196</v>
      </c>
      <c r="AY43" s="83"/>
      <c r="AZ43" s="83"/>
    </row>
    <row r="44" spans="1:52" s="13" customFormat="1" ht="52.5" hidden="1" customHeight="1" x14ac:dyDescent="0.25">
      <c r="A44" s="115"/>
      <c r="B44" s="116"/>
      <c r="C44" s="116"/>
      <c r="D44" s="116"/>
      <c r="E44" s="117"/>
      <c r="F44" s="116"/>
      <c r="G44" s="116"/>
      <c r="H44" s="118"/>
      <c r="I44" s="119"/>
      <c r="J44" s="97"/>
      <c r="K44" s="98"/>
      <c r="L44" s="98"/>
      <c r="M44" s="121"/>
      <c r="N44" s="121"/>
      <c r="O44" s="121"/>
      <c r="P44" s="122"/>
      <c r="Q44" s="101" t="s">
        <v>196</v>
      </c>
      <c r="R44" s="102">
        <v>0</v>
      </c>
      <c r="S44" s="103"/>
      <c r="T44" s="104"/>
      <c r="U44" s="105" t="s">
        <v>196</v>
      </c>
      <c r="V44" s="123">
        <v>0</v>
      </c>
      <c r="W44" s="156"/>
      <c r="X44" s="156"/>
      <c r="Y44" s="110"/>
      <c r="Z44" s="107">
        <v>1</v>
      </c>
      <c r="AA44" s="107">
        <v>50001</v>
      </c>
      <c r="AB44" s="106">
        <v>1</v>
      </c>
      <c r="AC44" s="111"/>
      <c r="AD44" s="106">
        <v>0</v>
      </c>
      <c r="AE44" s="112">
        <v>1</v>
      </c>
      <c r="AF44" s="113"/>
      <c r="AG44" s="105" t="s">
        <v>196</v>
      </c>
      <c r="AH44" s="106">
        <v>0</v>
      </c>
      <c r="AI44" s="156"/>
      <c r="AJ44" s="156"/>
      <c r="AK44" s="156"/>
      <c r="AL44" s="156"/>
      <c r="AM44" s="103"/>
      <c r="AN44" s="107"/>
      <c r="AO44" s="108" t="s">
        <v>196</v>
      </c>
      <c r="AP44" s="109">
        <v>0</v>
      </c>
      <c r="AQ44" s="112"/>
      <c r="AR44" s="113">
        <v>6.9444444444444447E-4</v>
      </c>
      <c r="AS44" s="105">
        <v>-6.9444444444444447E-4</v>
      </c>
      <c r="AT44" s="106">
        <v>20</v>
      </c>
      <c r="AU44" s="105"/>
      <c r="AV44" s="109">
        <v>0</v>
      </c>
      <c r="AW44" s="124" t="s">
        <v>196</v>
      </c>
      <c r="AX44" s="268" t="s">
        <v>196</v>
      </c>
    </row>
    <row r="45" spans="1:52" s="13" customFormat="1" ht="52.5" hidden="1" customHeight="1" thickBot="1" x14ac:dyDescent="0.3">
      <c r="A45" s="133"/>
      <c r="B45" s="134"/>
      <c r="C45" s="134"/>
      <c r="D45" s="134"/>
      <c r="E45" s="135"/>
      <c r="F45" s="134"/>
      <c r="G45" s="134"/>
      <c r="H45" s="136"/>
      <c r="I45" s="137"/>
      <c r="J45" s="138"/>
      <c r="K45" s="139"/>
      <c r="L45" s="139"/>
      <c r="M45" s="140"/>
      <c r="N45" s="140"/>
      <c r="O45" s="140"/>
      <c r="P45" s="141"/>
      <c r="Q45" s="142" t="s">
        <v>196</v>
      </c>
      <c r="R45" s="143">
        <v>0</v>
      </c>
      <c r="S45" s="144"/>
      <c r="T45" s="145"/>
      <c r="U45" s="146" t="s">
        <v>196</v>
      </c>
      <c r="V45" s="147">
        <v>0</v>
      </c>
      <c r="W45" s="157"/>
      <c r="X45" s="157"/>
      <c r="Y45" s="151"/>
      <c r="Z45" s="107">
        <v>1</v>
      </c>
      <c r="AA45" s="148">
        <v>50001</v>
      </c>
      <c r="AB45" s="152">
        <v>1</v>
      </c>
      <c r="AC45" s="153"/>
      <c r="AD45" s="152">
        <v>0</v>
      </c>
      <c r="AE45" s="112">
        <v>1</v>
      </c>
      <c r="AF45" s="154"/>
      <c r="AG45" s="146" t="s">
        <v>196</v>
      </c>
      <c r="AH45" s="152">
        <v>0</v>
      </c>
      <c r="AI45" s="157"/>
      <c r="AJ45" s="157"/>
      <c r="AK45" s="157"/>
      <c r="AL45" s="157"/>
      <c r="AM45" s="144"/>
      <c r="AN45" s="148"/>
      <c r="AO45" s="149" t="s">
        <v>196</v>
      </c>
      <c r="AP45" s="150">
        <v>0</v>
      </c>
      <c r="AQ45" s="155"/>
      <c r="AR45" s="154">
        <v>6.9444444444444447E-4</v>
      </c>
      <c r="AS45" s="146">
        <v>-6.9444444444444447E-4</v>
      </c>
      <c r="AT45" s="152">
        <v>20</v>
      </c>
      <c r="AU45" s="146"/>
      <c r="AV45" s="150">
        <v>0</v>
      </c>
      <c r="AW45" s="124" t="s">
        <v>196</v>
      </c>
      <c r="AX45" s="268" t="s">
        <v>196</v>
      </c>
    </row>
    <row r="46" spans="1:52" ht="23.4" thickTop="1" x14ac:dyDescent="0.4"/>
  </sheetData>
  <sortState ref="A7:AX24">
    <sortCondition ref="AX6:AX24"/>
  </sortState>
  <mergeCells count="28">
    <mergeCell ref="AX4:AX5"/>
    <mergeCell ref="AC4:AD4"/>
    <mergeCell ref="AE4:AH4"/>
    <mergeCell ref="AQ4:AT4"/>
    <mergeCell ref="A4:A5"/>
    <mergeCell ref="B4:B5"/>
    <mergeCell ref="AW4:AW5"/>
    <mergeCell ref="AU4:AV4"/>
    <mergeCell ref="S4:V4"/>
    <mergeCell ref="J4:J5"/>
    <mergeCell ref="K4:K5"/>
    <mergeCell ref="AM4:AP4"/>
    <mergeCell ref="Y4:AB4"/>
    <mergeCell ref="P4:P5"/>
    <mergeCell ref="W4:X4"/>
    <mergeCell ref="AI4:AL4"/>
    <mergeCell ref="I4:I5"/>
    <mergeCell ref="D4:D5"/>
    <mergeCell ref="C4:C5"/>
    <mergeCell ref="F4:F5"/>
    <mergeCell ref="G4:G5"/>
    <mergeCell ref="H4:H5"/>
    <mergeCell ref="E4:E5"/>
    <mergeCell ref="Q4:R4"/>
    <mergeCell ref="L4:L5"/>
    <mergeCell ref="M4:M5"/>
    <mergeCell ref="N4:N5"/>
    <mergeCell ref="O4:O5"/>
  </mergeCells>
  <phoneticPr fontId="13" type="noConversion"/>
  <conditionalFormatting sqref="R6">
    <cfRule type="expression" dxfId="5" priority="7">
      <formula>$R$6:$R$24=1</formula>
    </cfRule>
    <cfRule type="expression" dxfId="4" priority="6">
      <formula>$R$6:$R$24=1</formula>
    </cfRule>
    <cfRule type="expression" dxfId="3" priority="5">
      <formula>$R$6:$R$24=1</formula>
    </cfRule>
    <cfRule type="cellIs" dxfId="2" priority="3" operator="equal">
      <formula>1</formula>
    </cfRule>
  </conditionalFormatting>
  <conditionalFormatting sqref="V6:V24">
    <cfRule type="cellIs" dxfId="1" priority="2" operator="equal">
      <formula>1</formula>
    </cfRule>
  </conditionalFormatting>
  <conditionalFormatting sqref="X6:X24 AB6:AB24 AD6:AD24 AH6:AH24 AL6:AL24 AP6:AP24 AT6:AT24 AV6:AV24">
    <cfRule type="cellIs" dxfId="0" priority="1" operator="equal">
      <formula>1</formula>
    </cfRule>
  </conditionalFormatting>
  <printOptions horizontalCentered="1"/>
  <pageMargins left="0" right="0" top="0" bottom="0" header="0" footer="0"/>
  <pageSetup paperSize="9" scale="82" fitToHeight="4" orientation="portrait" horizontalDpi="300" verticalDpi="300" r:id="rId1"/>
  <rowBreaks count="1" manualBreakCount="1">
    <brk id="24" max="49" man="1"/>
  </rowBreaks>
  <colBreaks count="1" manualBreakCount="1">
    <brk id="22" min="3" max="4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workbookViewId="0">
      <selection sqref="A1:U1"/>
    </sheetView>
  </sheetViews>
  <sheetFormatPr defaultColWidth="9.109375" defaultRowHeight="13.2" x14ac:dyDescent="0.25"/>
  <cols>
    <col min="1" max="1" width="10" style="3" customWidth="1"/>
    <col min="2" max="3" width="3.109375" style="3" customWidth="1"/>
    <col min="4" max="21" width="5.33203125" style="2" customWidth="1"/>
    <col min="22" max="22" width="9.109375" style="2"/>
    <col min="23" max="23" width="3.44140625" style="2" customWidth="1"/>
    <col min="24" max="34" width="3" style="2" customWidth="1"/>
    <col min="35" max="16384" width="9.109375" style="2"/>
  </cols>
  <sheetData>
    <row r="1" spans="1:24" s="1" customFormat="1" ht="15.75" customHeight="1" x14ac:dyDescent="0.3">
      <c r="A1" s="331" t="s">
        <v>13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</row>
    <row r="2" spans="1:24" s="1" customFormat="1" ht="15.75" customHeight="1" x14ac:dyDescent="0.3">
      <c r="A2" s="331" t="s">
        <v>14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</row>
    <row r="3" spans="1:24" s="1" customFormat="1" ht="15.75" customHeight="1" x14ac:dyDescent="0.3">
      <c r="A3" s="332" t="s">
        <v>15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</row>
    <row r="4" spans="1:24" s="1" customFormat="1" ht="7.5" customHeight="1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4" ht="15.75" customHeight="1" x14ac:dyDescent="0.3">
      <c r="A5" s="36">
        <v>0.35416666666666669</v>
      </c>
      <c r="B5" s="329" t="s">
        <v>16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</row>
    <row r="6" spans="1:24" ht="15.75" customHeight="1" x14ac:dyDescent="0.3">
      <c r="A6" s="36">
        <v>0.375</v>
      </c>
      <c r="B6" s="329" t="s">
        <v>17</v>
      </c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</row>
    <row r="7" spans="1:24" ht="32.25" customHeight="1" x14ac:dyDescent="0.25">
      <c r="A7" s="333" t="s">
        <v>18</v>
      </c>
      <c r="B7" s="333"/>
      <c r="C7" s="333"/>
      <c r="D7" s="333" t="s">
        <v>2</v>
      </c>
      <c r="E7" s="333"/>
      <c r="F7" s="333"/>
      <c r="G7" s="333" t="s">
        <v>19</v>
      </c>
      <c r="H7" s="333"/>
      <c r="I7" s="333"/>
      <c r="J7" s="333" t="s">
        <v>3</v>
      </c>
      <c r="K7" s="333"/>
      <c r="L7" s="334"/>
      <c r="M7" s="335" t="s">
        <v>20</v>
      </c>
      <c r="N7" s="333"/>
      <c r="O7" s="333"/>
      <c r="P7" s="333" t="s">
        <v>21</v>
      </c>
      <c r="Q7" s="333"/>
      <c r="R7" s="333"/>
      <c r="S7" s="333" t="s">
        <v>22</v>
      </c>
      <c r="T7" s="333"/>
      <c r="U7" s="333"/>
    </row>
    <row r="8" spans="1:24" ht="15.75" customHeight="1" x14ac:dyDescent="0.25">
      <c r="A8" s="336" t="s">
        <v>14</v>
      </c>
      <c r="B8" s="336"/>
      <c r="C8" s="336"/>
      <c r="D8" s="318" t="s">
        <v>23</v>
      </c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</row>
    <row r="9" spans="1:24" ht="15.75" customHeight="1" x14ac:dyDescent="0.25">
      <c r="A9" s="336"/>
      <c r="B9" s="336"/>
      <c r="C9" s="336"/>
      <c r="D9" s="322" t="s">
        <v>24</v>
      </c>
      <c r="E9" s="323"/>
      <c r="F9" s="323"/>
      <c r="G9" s="323"/>
      <c r="H9" s="323"/>
      <c r="I9" s="323"/>
      <c r="J9" s="323"/>
      <c r="K9" s="323"/>
      <c r="L9" s="324"/>
      <c r="M9" s="323" t="s">
        <v>24</v>
      </c>
      <c r="N9" s="323"/>
      <c r="O9" s="323"/>
      <c r="P9" s="323"/>
      <c r="Q9" s="323"/>
      <c r="R9" s="323"/>
      <c r="S9" s="323"/>
      <c r="T9" s="323"/>
      <c r="U9" s="325"/>
    </row>
    <row r="10" spans="1:24" ht="15.75" customHeight="1" x14ac:dyDescent="0.3">
      <c r="A10" s="37">
        <v>0.39583333333333331</v>
      </c>
      <c r="B10" s="320" t="s">
        <v>23</v>
      </c>
      <c r="C10" s="38"/>
      <c r="D10" s="49">
        <v>1</v>
      </c>
      <c r="E10" s="49">
        <v>2</v>
      </c>
      <c r="F10" s="49">
        <v>3</v>
      </c>
      <c r="G10" s="49">
        <v>4</v>
      </c>
      <c r="H10" s="49">
        <v>5</v>
      </c>
      <c r="I10" s="49">
        <v>6</v>
      </c>
      <c r="J10" s="49">
        <v>7</v>
      </c>
      <c r="K10" s="49">
        <v>8</v>
      </c>
      <c r="L10" s="53">
        <v>9</v>
      </c>
      <c r="M10" s="7">
        <v>19</v>
      </c>
      <c r="N10" s="8">
        <v>20</v>
      </c>
      <c r="O10" s="8">
        <v>21</v>
      </c>
      <c r="P10" s="8">
        <v>22</v>
      </c>
      <c r="Q10" s="8">
        <v>23</v>
      </c>
      <c r="R10" s="55">
        <v>33</v>
      </c>
      <c r="S10" s="50" t="s">
        <v>25</v>
      </c>
      <c r="T10" s="50" t="s">
        <v>25</v>
      </c>
      <c r="U10" s="50" t="s">
        <v>25</v>
      </c>
    </row>
    <row r="11" spans="1:24" ht="15.75" customHeight="1" x14ac:dyDescent="0.3">
      <c r="A11" s="37">
        <v>0.40972222222222227</v>
      </c>
      <c r="B11" s="321"/>
      <c r="C11" s="38"/>
      <c r="D11" s="49">
        <v>10</v>
      </c>
      <c r="E11" s="49">
        <v>11</v>
      </c>
      <c r="F11" s="49">
        <v>12</v>
      </c>
      <c r="G11" s="49">
        <v>13</v>
      </c>
      <c r="H11" s="49">
        <v>14</v>
      </c>
      <c r="I11" s="49">
        <v>15</v>
      </c>
      <c r="J11" s="49">
        <v>16</v>
      </c>
      <c r="K11" s="49">
        <v>17</v>
      </c>
      <c r="L11" s="53">
        <v>18</v>
      </c>
      <c r="M11" s="55">
        <v>34</v>
      </c>
      <c r="N11" s="55">
        <v>35</v>
      </c>
      <c r="O11" s="55">
        <v>36</v>
      </c>
      <c r="P11" s="52">
        <v>45</v>
      </c>
      <c r="Q11" s="52">
        <v>46</v>
      </c>
      <c r="R11" s="52">
        <v>47</v>
      </c>
      <c r="S11" s="52">
        <v>48</v>
      </c>
      <c r="T11" s="52">
        <v>49</v>
      </c>
      <c r="U11" s="50" t="s">
        <v>25</v>
      </c>
    </row>
    <row r="12" spans="1:24" ht="15.75" customHeight="1" x14ac:dyDescent="0.3">
      <c r="A12" s="37">
        <v>0.42361111111111099</v>
      </c>
      <c r="B12" s="321"/>
      <c r="C12" s="38"/>
      <c r="D12" s="49">
        <v>7</v>
      </c>
      <c r="E12" s="49">
        <v>8</v>
      </c>
      <c r="F12" s="49">
        <v>9</v>
      </c>
      <c r="G12" s="49">
        <v>1</v>
      </c>
      <c r="H12" s="49">
        <v>2</v>
      </c>
      <c r="I12" s="49">
        <v>3</v>
      </c>
      <c r="J12" s="49">
        <v>4</v>
      </c>
      <c r="K12" s="49">
        <v>5</v>
      </c>
      <c r="L12" s="53">
        <v>6</v>
      </c>
      <c r="M12" s="51" t="s">
        <v>25</v>
      </c>
      <c r="N12" s="50" t="s">
        <v>25</v>
      </c>
      <c r="O12" s="50" t="s">
        <v>25</v>
      </c>
      <c r="P12" s="7">
        <v>19</v>
      </c>
      <c r="Q12" s="8">
        <v>20</v>
      </c>
      <c r="R12" s="8">
        <v>21</v>
      </c>
      <c r="S12" s="8">
        <v>22</v>
      </c>
      <c r="T12" s="8">
        <v>23</v>
      </c>
      <c r="U12" s="56">
        <v>33</v>
      </c>
      <c r="V12" s="48"/>
      <c r="W12" s="48"/>
      <c r="X12" s="48"/>
    </row>
    <row r="13" spans="1:24" ht="15.75" customHeight="1" x14ac:dyDescent="0.3">
      <c r="A13" s="37">
        <v>0.4375</v>
      </c>
      <c r="B13" s="321"/>
      <c r="C13" s="38"/>
      <c r="D13" s="49">
        <v>16</v>
      </c>
      <c r="E13" s="49">
        <v>17</v>
      </c>
      <c r="F13" s="49">
        <v>18</v>
      </c>
      <c r="G13" s="49">
        <v>10</v>
      </c>
      <c r="H13" s="49">
        <v>11</v>
      </c>
      <c r="I13" s="49">
        <v>12</v>
      </c>
      <c r="J13" s="49">
        <v>13</v>
      </c>
      <c r="K13" s="49">
        <v>14</v>
      </c>
      <c r="L13" s="53">
        <v>15</v>
      </c>
      <c r="M13" s="52">
        <v>48</v>
      </c>
      <c r="N13" s="52">
        <v>49</v>
      </c>
      <c r="O13" s="50" t="s">
        <v>25</v>
      </c>
      <c r="P13" s="55">
        <v>34</v>
      </c>
      <c r="Q13" s="55">
        <v>35</v>
      </c>
      <c r="R13" s="55">
        <v>36</v>
      </c>
      <c r="S13" s="52">
        <v>45</v>
      </c>
      <c r="T13" s="52">
        <v>46</v>
      </c>
      <c r="U13" s="52">
        <v>47</v>
      </c>
    </row>
    <row r="14" spans="1:24" ht="15.75" customHeight="1" x14ac:dyDescent="0.3">
      <c r="A14" s="37">
        <v>0.45138888888888901</v>
      </c>
      <c r="B14" s="321"/>
      <c r="C14" s="38"/>
      <c r="D14" s="49">
        <v>4</v>
      </c>
      <c r="E14" s="49">
        <v>5</v>
      </c>
      <c r="F14" s="49">
        <v>6</v>
      </c>
      <c r="G14" s="49">
        <v>7</v>
      </c>
      <c r="H14" s="49">
        <v>8</v>
      </c>
      <c r="I14" s="49">
        <v>9</v>
      </c>
      <c r="J14" s="49">
        <v>1</v>
      </c>
      <c r="K14" s="49">
        <v>2</v>
      </c>
      <c r="L14" s="53">
        <v>3</v>
      </c>
      <c r="M14" s="8">
        <v>22</v>
      </c>
      <c r="N14" s="8">
        <v>23</v>
      </c>
      <c r="O14" s="56">
        <v>33</v>
      </c>
      <c r="P14" s="50" t="s">
        <v>25</v>
      </c>
      <c r="Q14" s="50" t="s">
        <v>25</v>
      </c>
      <c r="R14" s="50" t="s">
        <v>25</v>
      </c>
      <c r="S14" s="7">
        <v>19</v>
      </c>
      <c r="T14" s="8">
        <v>20</v>
      </c>
      <c r="U14" s="8">
        <v>21</v>
      </c>
    </row>
    <row r="15" spans="1:24" ht="15.75" customHeight="1" x14ac:dyDescent="0.3">
      <c r="A15" s="37">
        <v>0.46527777777777801</v>
      </c>
      <c r="B15" s="321"/>
      <c r="C15" s="38"/>
      <c r="D15" s="49">
        <v>13</v>
      </c>
      <c r="E15" s="49">
        <v>14</v>
      </c>
      <c r="F15" s="49">
        <v>15</v>
      </c>
      <c r="G15" s="49">
        <v>16</v>
      </c>
      <c r="H15" s="49">
        <v>17</v>
      </c>
      <c r="I15" s="49">
        <v>18</v>
      </c>
      <c r="J15" s="49">
        <v>10</v>
      </c>
      <c r="K15" s="49">
        <v>11</v>
      </c>
      <c r="L15" s="53">
        <v>12</v>
      </c>
      <c r="M15" s="52">
        <v>45</v>
      </c>
      <c r="N15" s="52">
        <v>46</v>
      </c>
      <c r="O15" s="52">
        <v>47</v>
      </c>
      <c r="P15" s="52">
        <v>48</v>
      </c>
      <c r="Q15" s="52">
        <v>49</v>
      </c>
      <c r="R15" s="50" t="s">
        <v>25</v>
      </c>
      <c r="S15" s="55">
        <v>34</v>
      </c>
      <c r="T15" s="55">
        <v>35</v>
      </c>
      <c r="U15" s="55">
        <v>36</v>
      </c>
    </row>
    <row r="16" spans="1:24" ht="15.75" customHeight="1" x14ac:dyDescent="0.3">
      <c r="A16" s="39">
        <v>0.47916666666666702</v>
      </c>
      <c r="B16" s="34"/>
      <c r="C16" s="319" t="s">
        <v>26</v>
      </c>
      <c r="D16" s="330" t="s">
        <v>27</v>
      </c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</row>
    <row r="17" spans="1:34" ht="15.75" customHeight="1" x14ac:dyDescent="0.3">
      <c r="A17" s="47"/>
      <c r="B17" s="326" t="s">
        <v>28</v>
      </c>
      <c r="C17" s="319"/>
      <c r="D17" s="318" t="s">
        <v>28</v>
      </c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</row>
    <row r="18" spans="1:34" s="3" customFormat="1" ht="15.75" customHeight="1" x14ac:dyDescent="0.3">
      <c r="A18" s="37">
        <v>0.49305555555555602</v>
      </c>
      <c r="B18" s="327"/>
      <c r="C18" s="319"/>
      <c r="D18" s="7">
        <v>19</v>
      </c>
      <c r="E18" s="8">
        <v>20</v>
      </c>
      <c r="F18" s="8">
        <v>21</v>
      </c>
      <c r="G18" s="8">
        <v>22</v>
      </c>
      <c r="H18" s="8">
        <v>23</v>
      </c>
      <c r="I18" s="55">
        <v>33</v>
      </c>
      <c r="J18" s="50" t="s">
        <v>25</v>
      </c>
      <c r="K18" s="50" t="s">
        <v>25</v>
      </c>
      <c r="L18" s="50" t="s">
        <v>25</v>
      </c>
      <c r="M18" s="54">
        <v>1</v>
      </c>
      <c r="N18" s="49">
        <v>2</v>
      </c>
      <c r="O18" s="49">
        <v>3</v>
      </c>
      <c r="P18" s="49">
        <v>4</v>
      </c>
      <c r="Q18" s="49">
        <v>5</v>
      </c>
      <c r="R18" s="49">
        <v>6</v>
      </c>
      <c r="S18" s="49">
        <v>7</v>
      </c>
      <c r="T18" s="49">
        <v>8</v>
      </c>
      <c r="U18" s="49">
        <v>9</v>
      </c>
    </row>
    <row r="19" spans="1:34" s="3" customFormat="1" ht="15.75" customHeight="1" x14ac:dyDescent="0.3">
      <c r="A19" s="37">
        <v>0.50694444444444497</v>
      </c>
      <c r="B19" s="327"/>
      <c r="C19" s="319"/>
      <c r="D19" s="55">
        <v>34</v>
      </c>
      <c r="E19" s="55">
        <v>35</v>
      </c>
      <c r="F19" s="55">
        <v>36</v>
      </c>
      <c r="G19" s="52">
        <v>45</v>
      </c>
      <c r="H19" s="52">
        <v>46</v>
      </c>
      <c r="I19" s="52">
        <v>47</v>
      </c>
      <c r="J19" s="52">
        <v>48</v>
      </c>
      <c r="K19" s="52">
        <v>49</v>
      </c>
      <c r="L19" s="50" t="s">
        <v>25</v>
      </c>
      <c r="M19" s="54">
        <v>10</v>
      </c>
      <c r="N19" s="49">
        <v>11</v>
      </c>
      <c r="O19" s="49">
        <v>12</v>
      </c>
      <c r="P19" s="49">
        <v>13</v>
      </c>
      <c r="Q19" s="49">
        <v>14</v>
      </c>
      <c r="R19" s="49">
        <v>15</v>
      </c>
      <c r="S19" s="49">
        <v>16</v>
      </c>
      <c r="T19" s="49">
        <v>17</v>
      </c>
      <c r="U19" s="49">
        <v>18</v>
      </c>
    </row>
    <row r="20" spans="1:34" s="3" customFormat="1" ht="15.75" customHeight="1" x14ac:dyDescent="0.3">
      <c r="A20" s="37">
        <v>0.52083333333333404</v>
      </c>
      <c r="B20" s="327"/>
      <c r="C20" s="319"/>
      <c r="D20" s="51" t="s">
        <v>25</v>
      </c>
      <c r="E20" s="50" t="s">
        <v>25</v>
      </c>
      <c r="F20" s="50" t="s">
        <v>25</v>
      </c>
      <c r="G20" s="7">
        <v>19</v>
      </c>
      <c r="H20" s="8">
        <v>20</v>
      </c>
      <c r="I20" s="8">
        <v>21</v>
      </c>
      <c r="J20" s="8">
        <v>22</v>
      </c>
      <c r="K20" s="8">
        <v>23</v>
      </c>
      <c r="L20" s="56">
        <v>33</v>
      </c>
      <c r="M20" s="54">
        <v>7</v>
      </c>
      <c r="N20" s="49">
        <v>8</v>
      </c>
      <c r="O20" s="49">
        <v>9</v>
      </c>
      <c r="P20" s="49">
        <v>1</v>
      </c>
      <c r="Q20" s="49">
        <v>2</v>
      </c>
      <c r="R20" s="49">
        <v>3</v>
      </c>
      <c r="S20" s="49">
        <v>4</v>
      </c>
      <c r="T20" s="49">
        <v>5</v>
      </c>
      <c r="U20" s="49">
        <v>6</v>
      </c>
    </row>
    <row r="21" spans="1:34" s="3" customFormat="1" ht="15.75" customHeight="1" x14ac:dyDescent="0.3">
      <c r="A21" s="37">
        <v>0.53472222222222299</v>
      </c>
      <c r="B21" s="327"/>
      <c r="C21" s="319"/>
      <c r="D21" s="52">
        <v>48</v>
      </c>
      <c r="E21" s="52">
        <v>49</v>
      </c>
      <c r="F21" s="50" t="s">
        <v>25</v>
      </c>
      <c r="G21" s="55">
        <v>34</v>
      </c>
      <c r="H21" s="55">
        <v>35</v>
      </c>
      <c r="I21" s="55">
        <v>36</v>
      </c>
      <c r="J21" s="52">
        <v>45</v>
      </c>
      <c r="K21" s="52">
        <v>46</v>
      </c>
      <c r="L21" s="52">
        <v>47</v>
      </c>
      <c r="M21" s="54">
        <v>16</v>
      </c>
      <c r="N21" s="49">
        <v>17</v>
      </c>
      <c r="O21" s="49">
        <v>18</v>
      </c>
      <c r="P21" s="49">
        <v>10</v>
      </c>
      <c r="Q21" s="49">
        <v>11</v>
      </c>
      <c r="R21" s="49">
        <v>12</v>
      </c>
      <c r="S21" s="49">
        <v>13</v>
      </c>
      <c r="T21" s="49">
        <v>14</v>
      </c>
      <c r="U21" s="49">
        <v>15</v>
      </c>
    </row>
    <row r="22" spans="1:34" s="3" customFormat="1" ht="15.75" customHeight="1" x14ac:dyDescent="0.3">
      <c r="A22" s="37">
        <v>0.54861111111111105</v>
      </c>
      <c r="B22" s="327"/>
      <c r="C22" s="319"/>
      <c r="D22" s="8">
        <v>22</v>
      </c>
      <c r="E22" s="8">
        <v>23</v>
      </c>
      <c r="F22" s="56">
        <v>33</v>
      </c>
      <c r="G22" s="50" t="s">
        <v>25</v>
      </c>
      <c r="H22" s="50" t="s">
        <v>25</v>
      </c>
      <c r="I22" s="50" t="s">
        <v>25</v>
      </c>
      <c r="J22" s="7">
        <v>19</v>
      </c>
      <c r="K22" s="8">
        <v>20</v>
      </c>
      <c r="L22" s="8">
        <v>21</v>
      </c>
      <c r="M22" s="54">
        <v>4</v>
      </c>
      <c r="N22" s="49">
        <v>5</v>
      </c>
      <c r="O22" s="49">
        <v>6</v>
      </c>
      <c r="P22" s="49">
        <v>7</v>
      </c>
      <c r="Q22" s="49">
        <v>8</v>
      </c>
      <c r="R22" s="49">
        <v>9</v>
      </c>
      <c r="S22" s="49">
        <v>1</v>
      </c>
      <c r="T22" s="49">
        <v>2</v>
      </c>
      <c r="U22" s="49">
        <v>3</v>
      </c>
    </row>
    <row r="23" spans="1:34" ht="15.75" customHeight="1" x14ac:dyDescent="0.3">
      <c r="A23" s="37">
        <v>0.5625</v>
      </c>
      <c r="B23" s="328"/>
      <c r="C23" s="319"/>
      <c r="D23" s="52">
        <v>45</v>
      </c>
      <c r="E23" s="52">
        <v>46</v>
      </c>
      <c r="F23" s="52">
        <v>47</v>
      </c>
      <c r="G23" s="52">
        <v>48</v>
      </c>
      <c r="H23" s="52">
        <v>49</v>
      </c>
      <c r="I23" s="50" t="s">
        <v>25</v>
      </c>
      <c r="J23" s="55">
        <v>34</v>
      </c>
      <c r="K23" s="55">
        <v>35</v>
      </c>
      <c r="L23" s="55">
        <v>36</v>
      </c>
      <c r="M23" s="54">
        <v>13</v>
      </c>
      <c r="N23" s="49">
        <v>14</v>
      </c>
      <c r="O23" s="49">
        <v>15</v>
      </c>
      <c r="P23" s="49">
        <v>16</v>
      </c>
      <c r="Q23" s="49">
        <v>17</v>
      </c>
      <c r="R23" s="49">
        <v>18</v>
      </c>
      <c r="S23" s="49">
        <v>10</v>
      </c>
      <c r="T23" s="49">
        <v>11</v>
      </c>
      <c r="U23" s="49">
        <v>12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3" customFormat="1" ht="15.75" customHeight="1" x14ac:dyDescent="0.3">
      <c r="A24" s="39">
        <v>0.57638888888888895</v>
      </c>
      <c r="B24" s="34"/>
      <c r="C24" s="34"/>
      <c r="D24" s="330" t="s">
        <v>27</v>
      </c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</row>
    <row r="25" spans="1:34" ht="15.75" customHeight="1" x14ac:dyDescent="0.3">
      <c r="A25" s="40">
        <v>0.60416666666666696</v>
      </c>
      <c r="B25" s="35"/>
      <c r="C25" s="35"/>
      <c r="D25" s="317" t="s">
        <v>29</v>
      </c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</row>
    <row r="26" spans="1:34" ht="15.75" customHeight="1" x14ac:dyDescent="0.3">
      <c r="A26" s="41">
        <v>0.70833333333333337</v>
      </c>
      <c r="B26" s="42"/>
      <c r="C26" s="42"/>
      <c r="D26" s="329" t="s">
        <v>30</v>
      </c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</row>
  </sheetData>
  <mergeCells count="24">
    <mergeCell ref="D26:U26"/>
    <mergeCell ref="D16:U16"/>
    <mergeCell ref="A1:U1"/>
    <mergeCell ref="A2:U2"/>
    <mergeCell ref="A3:U3"/>
    <mergeCell ref="D7:F7"/>
    <mergeCell ref="S7:U7"/>
    <mergeCell ref="B5:U5"/>
    <mergeCell ref="B6:U6"/>
    <mergeCell ref="A7:C7"/>
    <mergeCell ref="J7:L7"/>
    <mergeCell ref="G7:I7"/>
    <mergeCell ref="M7:O7"/>
    <mergeCell ref="P7:R7"/>
    <mergeCell ref="A8:C9"/>
    <mergeCell ref="D24:U24"/>
    <mergeCell ref="D25:U25"/>
    <mergeCell ref="D8:U8"/>
    <mergeCell ref="C16:C23"/>
    <mergeCell ref="B10:B15"/>
    <mergeCell ref="D9:L9"/>
    <mergeCell ref="M9:U9"/>
    <mergeCell ref="D17:U17"/>
    <mergeCell ref="B17:B23"/>
  </mergeCells>
  <phoneticPr fontId="13" type="noConversion"/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H14" sqref="H14"/>
    </sheetView>
  </sheetViews>
  <sheetFormatPr defaultColWidth="9.109375" defaultRowHeight="13.2" x14ac:dyDescent="0.25"/>
  <cols>
    <col min="1" max="1" width="9.109375" style="3"/>
    <col min="2" max="5" width="9.109375" style="2"/>
    <col min="6" max="6" width="4.33203125" style="2" customWidth="1"/>
    <col min="7" max="7" width="9.109375" style="3"/>
    <col min="8" max="16384" width="9.109375" style="2"/>
  </cols>
  <sheetData>
    <row r="1" spans="1:11" s="19" customFormat="1" ht="15.6" x14ac:dyDescent="0.25">
      <c r="A1" s="17" t="s">
        <v>0</v>
      </c>
      <c r="B1" s="339" t="s">
        <v>1</v>
      </c>
      <c r="C1" s="340"/>
      <c r="D1" s="340"/>
      <c r="E1" s="341"/>
      <c r="F1" s="18"/>
      <c r="G1" s="17" t="s">
        <v>0</v>
      </c>
      <c r="H1" s="339" t="s">
        <v>1</v>
      </c>
      <c r="I1" s="340"/>
      <c r="J1" s="340"/>
      <c r="K1" s="341"/>
    </row>
    <row r="2" spans="1:11" s="19" customFormat="1" ht="26.25" customHeight="1" x14ac:dyDescent="0.25">
      <c r="A2" s="20"/>
      <c r="B2" s="342"/>
      <c r="C2" s="343"/>
      <c r="D2" s="343"/>
      <c r="E2" s="344"/>
      <c r="F2" s="21"/>
      <c r="G2" s="20"/>
      <c r="H2" s="342"/>
      <c r="I2" s="343"/>
      <c r="J2" s="343"/>
      <c r="K2" s="344"/>
    </row>
    <row r="3" spans="1:11" s="22" customFormat="1" ht="15" customHeight="1" x14ac:dyDescent="0.25">
      <c r="A3" s="337" t="s">
        <v>83</v>
      </c>
      <c r="B3" s="338"/>
      <c r="D3" s="337" t="s">
        <v>3</v>
      </c>
      <c r="E3" s="338"/>
      <c r="F3" s="23"/>
      <c r="G3" s="337"/>
      <c r="H3" s="338"/>
      <c r="J3" s="337" t="s">
        <v>31</v>
      </c>
      <c r="K3" s="338"/>
    </row>
    <row r="4" spans="1:11" s="22" customFormat="1" ht="15.75" customHeight="1" x14ac:dyDescent="0.25">
      <c r="A4" s="24" t="s">
        <v>9</v>
      </c>
      <c r="B4" s="25" t="s">
        <v>8</v>
      </c>
      <c r="D4" s="24" t="s">
        <v>86</v>
      </c>
      <c r="E4" s="25" t="s">
        <v>9</v>
      </c>
      <c r="F4" s="23"/>
      <c r="G4" s="24" t="s">
        <v>12</v>
      </c>
      <c r="H4" s="25" t="s">
        <v>11</v>
      </c>
      <c r="J4" s="24" t="s">
        <v>12</v>
      </c>
      <c r="K4" s="25" t="s">
        <v>9</v>
      </c>
    </row>
    <row r="5" spans="1:11" s="19" customFormat="1" ht="31.5" customHeight="1" x14ac:dyDescent="0.25">
      <c r="A5" s="26"/>
      <c r="B5" s="27" t="str">
        <f>IF(A5="","",RANK(A5,C$1:C$4,2))</f>
        <v/>
      </c>
      <c r="D5" s="28"/>
      <c r="E5" s="27" t="str">
        <f>IF(D5="","",RANK(D5,E$1:E$2,0))</f>
        <v/>
      </c>
      <c r="F5" s="18"/>
      <c r="G5" s="26"/>
      <c r="H5" s="27"/>
      <c r="J5" s="28"/>
      <c r="K5" s="27" t="str">
        <f>IF(J5="","",RANK(J5,K$1:K$2,0))</f>
        <v/>
      </c>
    </row>
    <row r="6" spans="1:11" s="22" customFormat="1" ht="15" customHeight="1" x14ac:dyDescent="0.25">
      <c r="A6" s="337" t="s">
        <v>20</v>
      </c>
      <c r="B6" s="338"/>
      <c r="D6" s="337" t="s">
        <v>32</v>
      </c>
      <c r="E6" s="338"/>
      <c r="F6" s="23"/>
      <c r="G6" s="337" t="s">
        <v>33</v>
      </c>
      <c r="H6" s="338"/>
      <c r="J6" s="337" t="s">
        <v>22</v>
      </c>
      <c r="K6" s="338"/>
    </row>
    <row r="7" spans="1:11" s="22" customFormat="1" ht="15.75" customHeight="1" x14ac:dyDescent="0.25">
      <c r="A7" s="24" t="s">
        <v>9</v>
      </c>
      <c r="B7" s="25" t="s">
        <v>87</v>
      </c>
      <c r="D7" s="24" t="s">
        <v>12</v>
      </c>
      <c r="E7" s="25" t="s">
        <v>9</v>
      </c>
      <c r="F7" s="23"/>
      <c r="G7" s="24" t="s">
        <v>84</v>
      </c>
      <c r="H7" s="25" t="s">
        <v>85</v>
      </c>
      <c r="J7" s="24" t="s">
        <v>9</v>
      </c>
      <c r="K7" s="25"/>
    </row>
    <row r="8" spans="1:11" s="19" customFormat="1" ht="31.5" customHeight="1" x14ac:dyDescent="0.25">
      <c r="A8" s="29"/>
      <c r="B8" s="30"/>
      <c r="C8" s="31"/>
      <c r="D8" s="32"/>
      <c r="E8" s="30" t="str">
        <f>IF(D8="","",RANK(D8,J$1:J$4,0))</f>
        <v/>
      </c>
      <c r="F8" s="18"/>
      <c r="G8" s="29"/>
      <c r="H8" s="30"/>
      <c r="I8" s="31"/>
      <c r="J8" s="32"/>
      <c r="K8" s="30"/>
    </row>
    <row r="9" spans="1:11" s="19" customFormat="1" ht="54" customHeight="1" x14ac:dyDescent="0.25">
      <c r="A9" s="33"/>
      <c r="G9" s="33"/>
    </row>
    <row r="10" spans="1:11" s="19" customFormat="1" ht="15.6" x14ac:dyDescent="0.25">
      <c r="A10" s="17" t="s">
        <v>0</v>
      </c>
      <c r="B10" s="339" t="s">
        <v>1</v>
      </c>
      <c r="C10" s="340"/>
      <c r="D10" s="340"/>
      <c r="E10" s="341"/>
      <c r="F10" s="18"/>
      <c r="G10" s="17" t="s">
        <v>0</v>
      </c>
      <c r="H10" s="339" t="s">
        <v>1</v>
      </c>
      <c r="I10" s="340"/>
      <c r="J10" s="340"/>
      <c r="K10" s="341"/>
    </row>
    <row r="11" spans="1:11" s="19" customFormat="1" ht="26.25" customHeight="1" x14ac:dyDescent="0.25">
      <c r="A11" s="20"/>
      <c r="B11" s="342"/>
      <c r="C11" s="343"/>
      <c r="D11" s="343"/>
      <c r="E11" s="344"/>
      <c r="F11" s="21"/>
      <c r="G11" s="20"/>
      <c r="H11" s="342"/>
      <c r="I11" s="343"/>
      <c r="J11" s="343"/>
      <c r="K11" s="344"/>
    </row>
    <row r="12" spans="1:11" s="22" customFormat="1" ht="15" customHeight="1" x14ac:dyDescent="0.25">
      <c r="A12" s="337" t="s">
        <v>83</v>
      </c>
      <c r="B12" s="338"/>
      <c r="D12" s="337" t="s">
        <v>3</v>
      </c>
      <c r="E12" s="338"/>
      <c r="F12" s="23"/>
      <c r="G12" s="337"/>
      <c r="H12" s="338"/>
      <c r="J12" s="337" t="s">
        <v>31</v>
      </c>
      <c r="K12" s="338"/>
    </row>
    <row r="13" spans="1:11" s="22" customFormat="1" ht="15.75" customHeight="1" x14ac:dyDescent="0.25">
      <c r="A13" s="24" t="s">
        <v>9</v>
      </c>
      <c r="B13" s="25" t="s">
        <v>8</v>
      </c>
      <c r="D13" s="24" t="s">
        <v>86</v>
      </c>
      <c r="E13" s="25" t="s">
        <v>9</v>
      </c>
      <c r="F13" s="23"/>
      <c r="G13" s="24" t="s">
        <v>12</v>
      </c>
      <c r="H13" s="25" t="s">
        <v>11</v>
      </c>
      <c r="J13" s="24" t="s">
        <v>12</v>
      </c>
      <c r="K13" s="25" t="s">
        <v>9</v>
      </c>
    </row>
    <row r="14" spans="1:11" s="19" customFormat="1" ht="31.5" customHeight="1" x14ac:dyDescent="0.25">
      <c r="A14" s="26"/>
      <c r="B14" s="27" t="str">
        <f>IF(A14="","",RANK(A14,C$1:C$4,2))</f>
        <v/>
      </c>
      <c r="D14" s="28"/>
      <c r="E14" s="27" t="str">
        <f>IF(D14="","",RANK(D14,E$1:E$2,0))</f>
        <v/>
      </c>
      <c r="F14" s="18"/>
      <c r="G14" s="26"/>
      <c r="H14" s="27"/>
      <c r="J14" s="28"/>
      <c r="K14" s="27" t="str">
        <f>IF(J14="","",RANK(J14,K$1:K$2,0))</f>
        <v/>
      </c>
    </row>
    <row r="15" spans="1:11" s="22" customFormat="1" ht="15" customHeight="1" x14ac:dyDescent="0.25">
      <c r="A15" s="337" t="s">
        <v>20</v>
      </c>
      <c r="B15" s="338"/>
      <c r="D15" s="337" t="s">
        <v>32</v>
      </c>
      <c r="E15" s="338"/>
      <c r="F15" s="23"/>
      <c r="G15" s="337" t="s">
        <v>33</v>
      </c>
      <c r="H15" s="338"/>
      <c r="J15" s="337" t="s">
        <v>22</v>
      </c>
      <c r="K15" s="338"/>
    </row>
    <row r="16" spans="1:11" s="22" customFormat="1" ht="15.75" customHeight="1" x14ac:dyDescent="0.25">
      <c r="A16" s="24" t="s">
        <v>9</v>
      </c>
      <c r="B16" s="25" t="s">
        <v>87</v>
      </c>
      <c r="D16" s="24" t="s">
        <v>12</v>
      </c>
      <c r="E16" s="25" t="s">
        <v>9</v>
      </c>
      <c r="F16" s="23"/>
      <c r="G16" s="24" t="s">
        <v>84</v>
      </c>
      <c r="H16" s="25" t="s">
        <v>85</v>
      </c>
      <c r="J16" s="24" t="s">
        <v>9</v>
      </c>
      <c r="K16" s="25"/>
    </row>
    <row r="17" spans="1:11" s="19" customFormat="1" ht="31.5" customHeight="1" x14ac:dyDescent="0.25">
      <c r="A17" s="29"/>
      <c r="B17" s="30"/>
      <c r="C17" s="31"/>
      <c r="D17" s="32"/>
      <c r="E17" s="30" t="str">
        <f>IF(D17="","",RANK(D17,J$1:J$4,0))</f>
        <v/>
      </c>
      <c r="F17" s="18"/>
      <c r="G17" s="29"/>
      <c r="H17" s="30"/>
      <c r="I17" s="31"/>
      <c r="J17" s="32"/>
      <c r="K17" s="30"/>
    </row>
  </sheetData>
  <mergeCells count="24">
    <mergeCell ref="B11:E11"/>
    <mergeCell ref="H11:K11"/>
    <mergeCell ref="B2:E2"/>
    <mergeCell ref="H2:K2"/>
    <mergeCell ref="A3:B3"/>
    <mergeCell ref="D3:E3"/>
    <mergeCell ref="G3:H3"/>
    <mergeCell ref="J3:K3"/>
    <mergeCell ref="B10:E10"/>
    <mergeCell ref="H10:K10"/>
    <mergeCell ref="B1:E1"/>
    <mergeCell ref="H1:K1"/>
    <mergeCell ref="A6:B6"/>
    <mergeCell ref="D6:E6"/>
    <mergeCell ref="G6:H6"/>
    <mergeCell ref="J6:K6"/>
    <mergeCell ref="A15:B15"/>
    <mergeCell ref="D15:E15"/>
    <mergeCell ref="G15:H15"/>
    <mergeCell ref="J15:K15"/>
    <mergeCell ref="A12:B12"/>
    <mergeCell ref="D12:E12"/>
    <mergeCell ref="G12:H12"/>
    <mergeCell ref="J12:K12"/>
  </mergeCells>
  <phoneticPr fontId="13" type="noConversion"/>
  <pageMargins left="0.7" right="0.46" top="0.48" bottom="0.39" header="0.3" footer="0.3"/>
  <pageSetup paperSize="9" scale="1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/>
  </sheetViews>
  <sheetFormatPr defaultColWidth="9.109375" defaultRowHeight="18" x14ac:dyDescent="0.35"/>
  <cols>
    <col min="1" max="16384" width="9.109375" style="46"/>
  </cols>
  <sheetData>
    <row r="1" spans="1:4" x14ac:dyDescent="0.35">
      <c r="A1" s="46" t="s">
        <v>34</v>
      </c>
      <c r="B1" s="46" t="s">
        <v>35</v>
      </c>
      <c r="C1" s="46" t="s">
        <v>36</v>
      </c>
      <c r="D1" s="46" t="s">
        <v>37</v>
      </c>
    </row>
    <row r="2" spans="1:4" x14ac:dyDescent="0.35">
      <c r="A2" s="46">
        <v>49</v>
      </c>
      <c r="B2" s="46">
        <v>36</v>
      </c>
      <c r="C2" s="46">
        <v>39</v>
      </c>
      <c r="D2" s="46">
        <v>33</v>
      </c>
    </row>
    <row r="3" spans="1:4" x14ac:dyDescent="0.35">
      <c r="A3" s="46">
        <v>39</v>
      </c>
      <c r="B3" s="46">
        <v>31</v>
      </c>
      <c r="C3" s="46">
        <v>43</v>
      </c>
      <c r="D3" s="46">
        <v>37</v>
      </c>
    </row>
    <row r="4" spans="1:4" x14ac:dyDescent="0.35">
      <c r="A4" s="46">
        <v>38</v>
      </c>
      <c r="B4" s="46">
        <v>37</v>
      </c>
      <c r="C4" s="46">
        <v>35</v>
      </c>
      <c r="D4" s="46">
        <v>49</v>
      </c>
    </row>
    <row r="5" spans="1:4" x14ac:dyDescent="0.35">
      <c r="A5" s="46">
        <v>41</v>
      </c>
      <c r="B5" s="46">
        <v>41</v>
      </c>
      <c r="C5" s="46">
        <v>32</v>
      </c>
      <c r="D5" s="46">
        <v>46</v>
      </c>
    </row>
    <row r="6" spans="1:4" x14ac:dyDescent="0.35">
      <c r="A6" s="46">
        <v>36</v>
      </c>
      <c r="B6" s="46">
        <v>38</v>
      </c>
      <c r="C6" s="46">
        <v>33</v>
      </c>
      <c r="D6" s="46">
        <v>41</v>
      </c>
    </row>
    <row r="7" spans="1:4" x14ac:dyDescent="0.35">
      <c r="A7" s="46">
        <v>31</v>
      </c>
      <c r="B7" s="46">
        <v>46</v>
      </c>
      <c r="C7" s="46">
        <v>48</v>
      </c>
      <c r="D7" s="46">
        <v>44</v>
      </c>
    </row>
    <row r="8" spans="1:4" x14ac:dyDescent="0.35">
      <c r="A8" s="46">
        <v>33</v>
      </c>
      <c r="B8" s="46">
        <v>42</v>
      </c>
      <c r="C8" s="46">
        <v>44</v>
      </c>
      <c r="D8" s="46">
        <v>31</v>
      </c>
    </row>
    <row r="9" spans="1:4" x14ac:dyDescent="0.35">
      <c r="A9" s="46">
        <v>32</v>
      </c>
      <c r="B9" s="46">
        <v>44</v>
      </c>
      <c r="C9" s="46">
        <v>42</v>
      </c>
      <c r="D9" s="46">
        <v>42</v>
      </c>
    </row>
    <row r="10" spans="1:4" x14ac:dyDescent="0.35">
      <c r="A10" s="46">
        <v>37</v>
      </c>
      <c r="B10" s="46">
        <v>45</v>
      </c>
      <c r="C10" s="46">
        <v>36</v>
      </c>
      <c r="D10" s="46">
        <v>35</v>
      </c>
    </row>
    <row r="11" spans="1:4" x14ac:dyDescent="0.35">
      <c r="A11" s="46">
        <v>44</v>
      </c>
      <c r="C11" s="46">
        <v>31</v>
      </c>
      <c r="D11" s="46">
        <v>47</v>
      </c>
    </row>
    <row r="12" spans="1:4" x14ac:dyDescent="0.35">
      <c r="A12" s="46">
        <v>42</v>
      </c>
      <c r="D12" s="46">
        <v>100</v>
      </c>
    </row>
  </sheetData>
  <phoneticPr fontId="13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H5" sqref="H5"/>
    </sheetView>
  </sheetViews>
  <sheetFormatPr defaultColWidth="9.109375" defaultRowHeight="15.6" x14ac:dyDescent="0.3"/>
  <cols>
    <col min="1" max="1" width="6" style="16" customWidth="1"/>
    <col min="2" max="2" width="12.5546875" style="1" customWidth="1"/>
    <col min="3" max="4" width="12.44140625" style="1" customWidth="1"/>
    <col min="5" max="5" width="6" style="1" customWidth="1"/>
    <col min="6" max="6" width="12.5546875" style="1" customWidth="1"/>
    <col min="7" max="8" width="12.44140625" style="1" customWidth="1"/>
    <col min="9" max="16384" width="9.109375" style="1"/>
  </cols>
  <sheetData>
    <row r="1" spans="1:8" ht="22.5" customHeight="1" x14ac:dyDescent="0.4">
      <c r="A1" s="346" t="s">
        <v>38</v>
      </c>
      <c r="B1" s="346"/>
      <c r="C1" s="346"/>
      <c r="D1" s="346"/>
      <c r="E1" s="346"/>
      <c r="F1" s="346"/>
      <c r="G1" s="346"/>
      <c r="H1" s="346"/>
    </row>
    <row r="2" spans="1:8" ht="4.5" customHeight="1" x14ac:dyDescent="0.3">
      <c r="B2" s="16"/>
      <c r="C2" s="16"/>
      <c r="D2" s="16"/>
    </row>
    <row r="3" spans="1:8" x14ac:dyDescent="0.3">
      <c r="A3" s="345" t="s">
        <v>39</v>
      </c>
      <c r="B3" s="345"/>
      <c r="C3" s="345"/>
      <c r="D3" s="345"/>
      <c r="E3" s="345"/>
      <c r="F3" s="345"/>
      <c r="G3" s="345"/>
      <c r="H3" s="345"/>
    </row>
    <row r="4" spans="1:8" ht="6" customHeight="1" x14ac:dyDescent="0.3"/>
    <row r="5" spans="1:8" ht="38.25" customHeight="1" x14ac:dyDescent="0.3">
      <c r="A5" s="61" t="s">
        <v>40</v>
      </c>
      <c r="B5" s="69" t="s">
        <v>41</v>
      </c>
      <c r="C5" s="61" t="s">
        <v>42</v>
      </c>
      <c r="D5" s="65" t="s">
        <v>9</v>
      </c>
      <c r="E5" s="62" t="s">
        <v>40</v>
      </c>
      <c r="F5" s="69" t="s">
        <v>41</v>
      </c>
      <c r="G5" s="61" t="s">
        <v>42</v>
      </c>
      <c r="H5" s="61" t="s">
        <v>9</v>
      </c>
    </row>
    <row r="6" spans="1:8" ht="35.25" customHeight="1" x14ac:dyDescent="0.3">
      <c r="A6" s="68" t="s">
        <v>43</v>
      </c>
      <c r="B6" s="60"/>
      <c r="C6" s="60"/>
      <c r="D6" s="66"/>
      <c r="E6" s="63" t="s">
        <v>48</v>
      </c>
      <c r="F6" s="60"/>
      <c r="G6" s="60"/>
      <c r="H6" s="60"/>
    </row>
    <row r="7" spans="1:8" ht="35.25" customHeight="1" x14ac:dyDescent="0.3">
      <c r="A7" s="59" t="s">
        <v>45</v>
      </c>
      <c r="B7" s="58"/>
      <c r="C7" s="58"/>
      <c r="D7" s="67"/>
      <c r="E7" s="64" t="s">
        <v>50</v>
      </c>
      <c r="F7" s="58"/>
      <c r="G7" s="58"/>
      <c r="H7" s="58"/>
    </row>
    <row r="8" spans="1:8" ht="35.25" customHeight="1" x14ac:dyDescent="0.3">
      <c r="A8" s="59" t="s">
        <v>47</v>
      </c>
      <c r="B8" s="58"/>
      <c r="C8" s="58"/>
      <c r="D8" s="67"/>
      <c r="E8" s="63" t="s">
        <v>52</v>
      </c>
      <c r="F8" s="58"/>
      <c r="G8" s="58"/>
      <c r="H8" s="58"/>
    </row>
    <row r="9" spans="1:8" ht="35.25" customHeight="1" x14ac:dyDescent="0.3">
      <c r="A9" s="59" t="s">
        <v>49</v>
      </c>
      <c r="B9" s="58"/>
      <c r="C9" s="58"/>
      <c r="D9" s="67"/>
      <c r="E9" s="64" t="s">
        <v>54</v>
      </c>
      <c r="F9" s="58"/>
      <c r="G9" s="58"/>
      <c r="H9" s="58"/>
    </row>
    <row r="10" spans="1:8" ht="35.25" customHeight="1" x14ac:dyDescent="0.3">
      <c r="A10" s="59" t="s">
        <v>51</v>
      </c>
      <c r="B10" s="58"/>
      <c r="C10" s="58"/>
      <c r="D10" s="67"/>
      <c r="E10" s="63" t="s">
        <v>56</v>
      </c>
      <c r="F10" s="58"/>
      <c r="G10" s="58"/>
      <c r="H10" s="58"/>
    </row>
    <row r="11" spans="1:8" ht="35.25" customHeight="1" x14ac:dyDescent="0.3">
      <c r="A11" s="59" t="s">
        <v>53</v>
      </c>
      <c r="B11" s="58"/>
      <c r="C11" s="58"/>
      <c r="D11" s="67"/>
      <c r="E11" s="64" t="s">
        <v>58</v>
      </c>
      <c r="F11" s="58"/>
      <c r="G11" s="58"/>
      <c r="H11" s="58"/>
    </row>
    <row r="12" spans="1:8" ht="35.25" customHeight="1" x14ac:dyDescent="0.3">
      <c r="A12" s="59" t="s">
        <v>55</v>
      </c>
      <c r="B12" s="58"/>
      <c r="C12" s="58"/>
      <c r="D12" s="67"/>
      <c r="E12" s="63" t="s">
        <v>60</v>
      </c>
      <c r="F12" s="58"/>
      <c r="G12" s="58"/>
      <c r="H12" s="58"/>
    </row>
    <row r="13" spans="1:8" ht="35.25" customHeight="1" x14ac:dyDescent="0.3">
      <c r="A13" s="59" t="s">
        <v>57</v>
      </c>
      <c r="B13" s="58"/>
      <c r="C13" s="58"/>
      <c r="D13" s="67"/>
      <c r="E13" s="64" t="s">
        <v>62</v>
      </c>
      <c r="F13" s="58"/>
      <c r="G13" s="58"/>
      <c r="H13" s="58"/>
    </row>
    <row r="14" spans="1:8" ht="35.25" customHeight="1" x14ac:dyDescent="0.3">
      <c r="A14" s="59" t="s">
        <v>59</v>
      </c>
      <c r="B14" s="58"/>
      <c r="C14" s="58"/>
      <c r="D14" s="67"/>
      <c r="E14" s="63" t="s">
        <v>64</v>
      </c>
      <c r="F14" s="58"/>
      <c r="G14" s="58"/>
      <c r="H14" s="58"/>
    </row>
    <row r="15" spans="1:8" ht="35.25" customHeight="1" x14ac:dyDescent="0.3">
      <c r="A15" s="59" t="s">
        <v>61</v>
      </c>
      <c r="B15" s="58"/>
      <c r="C15" s="58"/>
      <c r="D15" s="67"/>
      <c r="E15" s="64" t="s">
        <v>66</v>
      </c>
      <c r="F15" s="58"/>
      <c r="G15" s="58"/>
      <c r="H15" s="58"/>
    </row>
    <row r="16" spans="1:8" ht="35.25" customHeight="1" x14ac:dyDescent="0.3">
      <c r="A16" s="59" t="s">
        <v>63</v>
      </c>
      <c r="B16" s="58"/>
      <c r="C16" s="58"/>
      <c r="D16" s="67"/>
      <c r="E16" s="63" t="s">
        <v>68</v>
      </c>
      <c r="F16" s="58"/>
      <c r="G16" s="58"/>
      <c r="H16" s="58"/>
    </row>
    <row r="17" spans="1:8" ht="35.25" customHeight="1" x14ac:dyDescent="0.3">
      <c r="A17" s="59" t="s">
        <v>65</v>
      </c>
      <c r="B17" s="58"/>
      <c r="C17" s="58"/>
      <c r="D17" s="67"/>
      <c r="E17" s="64" t="s">
        <v>70</v>
      </c>
      <c r="F17" s="58"/>
      <c r="G17" s="58"/>
      <c r="H17" s="58"/>
    </row>
    <row r="18" spans="1:8" ht="35.25" customHeight="1" x14ac:dyDescent="0.3">
      <c r="A18" s="59" t="s">
        <v>67</v>
      </c>
      <c r="B18" s="58"/>
      <c r="C18" s="58"/>
      <c r="D18" s="67"/>
      <c r="E18" s="63" t="s">
        <v>72</v>
      </c>
      <c r="F18" s="58"/>
      <c r="G18" s="58"/>
      <c r="H18" s="58"/>
    </row>
    <row r="19" spans="1:8" ht="35.25" customHeight="1" x14ac:dyDescent="0.3">
      <c r="A19" s="59" t="s">
        <v>69</v>
      </c>
      <c r="B19" s="58"/>
      <c r="C19" s="58"/>
      <c r="D19" s="67"/>
      <c r="E19" s="64" t="s">
        <v>74</v>
      </c>
      <c r="F19" s="58"/>
      <c r="G19" s="58"/>
      <c r="H19" s="58"/>
    </row>
    <row r="20" spans="1:8" ht="35.25" customHeight="1" x14ac:dyDescent="0.3">
      <c r="A20" s="59" t="s">
        <v>71</v>
      </c>
      <c r="B20" s="58"/>
      <c r="C20" s="58"/>
      <c r="D20" s="67"/>
      <c r="E20" s="63" t="s">
        <v>76</v>
      </c>
      <c r="F20" s="58"/>
      <c r="G20" s="58"/>
      <c r="H20" s="58"/>
    </row>
    <row r="21" spans="1:8" ht="35.25" customHeight="1" x14ac:dyDescent="0.3">
      <c r="A21" s="59" t="s">
        <v>73</v>
      </c>
      <c r="B21" s="58"/>
      <c r="C21" s="58"/>
      <c r="D21" s="67"/>
      <c r="E21" s="64" t="s">
        <v>78</v>
      </c>
      <c r="F21" s="58"/>
      <c r="G21" s="58"/>
      <c r="H21" s="58"/>
    </row>
    <row r="22" spans="1:8" ht="35.25" customHeight="1" x14ac:dyDescent="0.3">
      <c r="A22" s="59" t="s">
        <v>75</v>
      </c>
      <c r="B22" s="58"/>
      <c r="C22" s="58"/>
      <c r="D22" s="67"/>
      <c r="E22" s="63" t="s">
        <v>79</v>
      </c>
      <c r="F22" s="58"/>
      <c r="G22" s="58"/>
      <c r="H22" s="58"/>
    </row>
    <row r="23" spans="1:8" ht="35.25" customHeight="1" x14ac:dyDescent="0.3">
      <c r="A23" s="59" t="s">
        <v>77</v>
      </c>
      <c r="B23" s="58"/>
      <c r="C23" s="58"/>
      <c r="D23" s="67"/>
      <c r="E23" s="64" t="s">
        <v>80</v>
      </c>
      <c r="F23" s="58"/>
      <c r="G23" s="58"/>
      <c r="H23" s="58"/>
    </row>
    <row r="24" spans="1:8" ht="27.75" customHeight="1" x14ac:dyDescent="0.3">
      <c r="A24" s="59" t="s">
        <v>44</v>
      </c>
      <c r="B24" s="58"/>
      <c r="C24" s="58"/>
      <c r="D24" s="67"/>
      <c r="E24" s="63" t="s">
        <v>81</v>
      </c>
      <c r="F24" s="58"/>
      <c r="G24" s="58"/>
      <c r="H24" s="58"/>
    </row>
    <row r="25" spans="1:8" ht="27.75" customHeight="1" x14ac:dyDescent="0.3">
      <c r="A25" s="59" t="s">
        <v>46</v>
      </c>
      <c r="B25" s="58"/>
      <c r="C25" s="58"/>
      <c r="D25" s="67"/>
      <c r="E25" s="64" t="s">
        <v>82</v>
      </c>
      <c r="F25" s="58"/>
      <c r="G25" s="58"/>
      <c r="H25" s="58"/>
    </row>
    <row r="26" spans="1:8" ht="27.75" customHeight="1" x14ac:dyDescent="0.3"/>
    <row r="27" spans="1:8" ht="27.75" customHeight="1" x14ac:dyDescent="0.3"/>
    <row r="28" spans="1:8" ht="27.75" customHeight="1" x14ac:dyDescent="0.3"/>
    <row r="29" spans="1:8" ht="27.75" customHeight="1" x14ac:dyDescent="0.3"/>
    <row r="30" spans="1:8" ht="27.75" customHeight="1" x14ac:dyDescent="0.3"/>
    <row r="31" spans="1:8" ht="27.75" customHeight="1" x14ac:dyDescent="0.3"/>
    <row r="32" spans="1:8" ht="27.75" customHeight="1" x14ac:dyDescent="0.3"/>
    <row r="33" ht="27.75" customHeight="1" x14ac:dyDescent="0.3"/>
    <row r="34" ht="27.75" customHeight="1" x14ac:dyDescent="0.3"/>
    <row r="35" ht="27.75" customHeight="1" x14ac:dyDescent="0.3"/>
    <row r="36" ht="27.75" customHeight="1" x14ac:dyDescent="0.3"/>
    <row r="37" ht="27.75" customHeight="1" x14ac:dyDescent="0.3"/>
    <row r="38" ht="27.75" customHeight="1" x14ac:dyDescent="0.3"/>
    <row r="39" ht="27.75" customHeight="1" x14ac:dyDescent="0.3"/>
    <row r="40" ht="27.75" customHeight="1" x14ac:dyDescent="0.3"/>
    <row r="41" ht="27.75" customHeight="1" x14ac:dyDescent="0.3"/>
  </sheetData>
  <mergeCells count="2">
    <mergeCell ref="A3:H3"/>
    <mergeCell ref="A1:H1"/>
  </mergeCells>
  <phoneticPr fontId="13" type="noConversion"/>
  <pageMargins left="0.7" right="0.7" top="0.31" bottom="0.3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4</vt:i4>
      </vt:variant>
    </vt:vector>
  </HeadingPairs>
  <TitlesOfParts>
    <vt:vector size="9" baseType="lpstr">
      <vt:lpstr>Értékelő tábla</vt:lpstr>
      <vt:lpstr>időrend 36 csapat</vt:lpstr>
      <vt:lpstr>járőrlapok</vt:lpstr>
      <vt:lpstr>Váltóverseny kódok</vt:lpstr>
      <vt:lpstr>Értékelő lap</vt:lpstr>
      <vt:lpstr>'Értékelő tábla'!Nyomtatási_cím</vt:lpstr>
      <vt:lpstr>'Értékelő tábla'!Nyomtatási_terület</vt:lpstr>
      <vt:lpstr>'időrend 36 csapat'!Nyomtatási_terület</vt:lpstr>
      <vt:lpstr>járőrlapok!Nyomtatási_terület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Hososz HM</cp:lastModifiedBy>
  <cp:lastPrinted>2018-09-26T12:16:15Z</cp:lastPrinted>
  <dcterms:created xsi:type="dcterms:W3CDTF">2016-09-21T13:30:02Z</dcterms:created>
  <dcterms:modified xsi:type="dcterms:W3CDTF">2018-09-28T05:17:49Z</dcterms:modified>
</cp:coreProperties>
</file>